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defaultThemeVersion="124226"/>
  <bookViews>
    <workbookView xWindow="1395" yWindow="330" windowWidth="26445" windowHeight="13305"/>
  </bookViews>
  <sheets>
    <sheet name="Register (Print)" sheetId="1" r:id="rId1"/>
    <sheet name="Definitions" sheetId="2" r:id="rId2"/>
    <sheet name="Sheet1" sheetId="11" r:id="rId3"/>
  </sheets>
  <definedNames>
    <definedName name="_xlnm._FilterDatabase" localSheetId="0" hidden="1">'Register (Print)'!$A$6:$O$10</definedName>
    <definedName name="controls">Definitions!$E$3:$E$7</definedName>
    <definedName name="contscore">Definitions!$E$3:$F$7</definedName>
    <definedName name="en">#REF!</definedName>
    <definedName name="impact">Definitions!$C$3:$C$7</definedName>
    <definedName name="impscore">Definitions!$C$3:$D$7</definedName>
    <definedName name="likelihood">Definitions!$A$3:$A$7</definedName>
    <definedName name="likescore">Definitions!$A$3:$B$7</definedName>
    <definedName name="location">Definitions!#REF!</definedName>
    <definedName name="owner">Definitions!#REF!</definedName>
    <definedName name="SO">#REF!</definedName>
  </definedNames>
  <calcPr calcId="144525"/>
</workbook>
</file>

<file path=xl/calcChain.xml><?xml version="1.0" encoding="utf-8"?>
<calcChain xmlns="http://schemas.openxmlformats.org/spreadsheetml/2006/main">
  <c r="I10" i="1" l="1"/>
  <c r="G9" i="1"/>
  <c r="G8" i="1"/>
  <c r="G7" i="1"/>
  <c r="J8" i="1" l="1"/>
  <c r="L8" i="1" s="1"/>
  <c r="J9" i="1"/>
  <c r="L9" i="1" s="1"/>
  <c r="J10" i="1"/>
  <c r="L10" i="1" s="1"/>
  <c r="J7" i="1"/>
  <c r="L7" i="1" s="1"/>
</calcChain>
</file>

<file path=xl/sharedStrings.xml><?xml version="1.0" encoding="utf-8"?>
<sst xmlns="http://schemas.openxmlformats.org/spreadsheetml/2006/main" count="88" uniqueCount="58">
  <si>
    <t>Removed</t>
  </si>
  <si>
    <t>Count</t>
  </si>
  <si>
    <t>Ref</t>
  </si>
  <si>
    <t>Description</t>
  </si>
  <si>
    <t>Likelihood</t>
  </si>
  <si>
    <t>Impact</t>
  </si>
  <si>
    <t>Risk Owner</t>
  </si>
  <si>
    <t>Very High</t>
  </si>
  <si>
    <t>High</t>
  </si>
  <si>
    <t xml:space="preserve">Medium </t>
  </si>
  <si>
    <t>Low</t>
  </si>
  <si>
    <t>Medium</t>
  </si>
  <si>
    <t>Controls</t>
  </si>
  <si>
    <t>Good</t>
  </si>
  <si>
    <t>Satisfactory</t>
  </si>
  <si>
    <t>Inadequate</t>
  </si>
  <si>
    <t>Weak</t>
  </si>
  <si>
    <t>Category</t>
  </si>
  <si>
    <t>Score</t>
  </si>
  <si>
    <t>None</t>
  </si>
  <si>
    <t>Likelihood Score</t>
  </si>
  <si>
    <t>Impact Score</t>
  </si>
  <si>
    <t>Inherent Risk Score</t>
  </si>
  <si>
    <t>Type</t>
  </si>
  <si>
    <t>Strategic</t>
  </si>
  <si>
    <t>Operational</t>
  </si>
  <si>
    <t>R1</t>
  </si>
  <si>
    <t>R2</t>
  </si>
  <si>
    <t>R3</t>
  </si>
  <si>
    <t>R4</t>
  </si>
  <si>
    <t>Trend</t>
  </si>
  <si>
    <t>Control Adjustment</t>
  </si>
  <si>
    <t>Residual Score</t>
  </si>
  <si>
    <t>Risk Rank</t>
  </si>
  <si>
    <t>July 2016 Update</t>
  </si>
  <si>
    <t>Failure to achieve income targets</t>
  </si>
  <si>
    <t>Failure to actively engage with member schools</t>
  </si>
  <si>
    <t>Failure to maintain good working relationship with Sheffeild City Council</t>
  </si>
  <si>
    <t>The overall scores for this risk has increased since the last report  so an explanation should be given of whether it is the 'likelihood' or 'impact' or both which have increased. For example the impact rating may have been increased because the key post at SCC is currently vacant.</t>
  </si>
  <si>
    <t>R5</t>
  </si>
  <si>
    <t xml:space="preserve">Directors Profile - high profile which may cause Learn Sheffield to attract publicity </t>
  </si>
  <si>
    <t>R6</t>
  </si>
  <si>
    <t xml:space="preserve">CEO / Senior Staff absence risk </t>
  </si>
  <si>
    <t xml:space="preserve">Delayed expansion of capacity delays the mitigation through having a larger senior staff team. </t>
  </si>
  <si>
    <t>Failure to comply with legilation - health and safety legislation</t>
  </si>
  <si>
    <t>Policy, training, independent audit and risk assessments all in place - risk levels unchanged.</t>
  </si>
  <si>
    <t>This risk is increased both strategically by the comms strategy (increasing profile and working relationship with the media) and through the AGM/EGM process and the election of a substantive board.</t>
  </si>
  <si>
    <t>The rating scores for this risk remain unchanged - the tracking of income through the current year and the development of income streams for the indiactive 2017/18 budget will be significant factors.</t>
  </si>
  <si>
    <t xml:space="preserve">This risk score for this has decreased - membership is not almost 100% and engagement is higher than previously. The remaining risk factor is the maintaining of engagement through the school improvement cycle.  </t>
  </si>
  <si>
    <t>R7</t>
  </si>
  <si>
    <t>Pension Risk</t>
  </si>
  <si>
    <t>Financial</t>
  </si>
  <si>
    <t>Unchanged as a risk to tolerate - to be reviewed post TUPE transfer</t>
  </si>
  <si>
    <t>R8</t>
  </si>
  <si>
    <t>HR Risk</t>
  </si>
  <si>
    <t>Compliance</t>
  </si>
  <si>
    <t xml:space="preserve">TUPE transfer effective 01.09.16.  Need to ensure access to high quality HR support / advice to ensure compliance for existing and new staff members. </t>
  </si>
  <si>
    <t>Risk Register - January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</si>
</sst>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amily val="2"/>
    </font>
    <font>
      <sz val="10"/>
      <color theme="1"/>
      <name val="Trebuchet MS"/>
      <family val="2"/>
    </font>
    <font>
      <sz val="10"/>
      <color theme="1"/>
      <name val="Arial"/>
      <family val="2"/>
    </font>
    <font>
      <b/>
      <sz val="11"/>
      <color theme="1"/>
      <name val="Trebuchet MS"/>
      <family val="2"/>
    </font>
    <font>
      <sz val="11"/>
      <color theme="1"/>
      <name val="Trebuchet MS"/>
      <family val="2"/>
    </font>
    <font>
      <sz val="11"/>
      <color theme="1"/>
      <name val="Arial"/>
      <family val="2"/>
    </font>
    <font>
      <b/>
      <sz val="14"/>
      <color theme="1"/>
      <name val="Trebuchet MS"/>
      <family val="2"/>
    </font>
    <font>
      <sz val="11"/>
      <color theme="1"/>
      <name val="Cambria"/>
      <family val="1"/>
    </font>
    <font>
      <sz val="11"/>
      <name val="Cambria"/>
      <family val="1"/>
    </font>
    <font>
      <sz val="12"/>
      <color theme="1"/>
      <name val="Trebuchet MS"/>
      <family val="2"/>
    </font>
    <font>
      <sz val="12"/>
      <name val="Trebuchet MS"/>
      <family val="2"/>
    </font>
    <font>
      <sz val="12"/>
      <color rgb="FFFF0000"/>
      <name val="Trebuchet MS"/>
      <family val="2"/>
    </font>
    <font>
      <sz val="12"/>
      <color theme="1"/>
      <name val="Arial"/>
      <family val="2"/>
    </font>
    <font>
      <b/>
      <sz val="16"/>
      <color theme="1"/>
      <name val="Trebuchet MS"/>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4">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applyAlignment="1">
      <alignment horizontal="center"/>
    </xf>
    <xf numFmtId="0" fontId="0" fillId="0" borderId="5" xfId="0" applyBorder="1"/>
    <xf numFmtId="0" fontId="0" fillId="0" borderId="6" xfId="0" applyBorder="1"/>
    <xf numFmtId="0" fontId="2" fillId="0" borderId="0" xfId="0" applyFont="1" applyFill="1" applyBorder="1"/>
    <xf numFmtId="0" fontId="4" fillId="0" borderId="9" xfId="0" applyFont="1" applyFill="1" applyBorder="1" applyAlignment="1">
      <alignment horizontal="center" vertical="top" wrapText="1"/>
    </xf>
    <xf numFmtId="0" fontId="3" fillId="0" borderId="0" xfId="0" applyFont="1" applyFill="1" applyAlignment="1">
      <alignment horizontal="center" vertical="top"/>
    </xf>
    <xf numFmtId="0" fontId="6" fillId="0" borderId="0" xfId="0" applyFont="1" applyFill="1" applyAlignment="1">
      <alignment horizontal="center" vertical="top"/>
    </xf>
    <xf numFmtId="0" fontId="4" fillId="0" borderId="8" xfId="0" applyFont="1" applyFill="1" applyBorder="1" applyAlignment="1">
      <alignment horizontal="center" vertical="top" wrapText="1"/>
    </xf>
    <xf numFmtId="0" fontId="4" fillId="0"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top" wrapText="1"/>
    </xf>
    <xf numFmtId="0" fontId="2" fillId="0" borderId="0" xfId="0" applyFont="1" applyFill="1" applyBorder="1" applyAlignment="1">
      <alignment horizontal="center"/>
    </xf>
    <xf numFmtId="0" fontId="7"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xf>
    <xf numFmtId="0" fontId="6" fillId="0" borderId="0" xfId="0" applyFont="1" applyFill="1" applyBorder="1" applyAlignment="1">
      <alignment horizontal="center" vertical="top"/>
    </xf>
    <xf numFmtId="0" fontId="4" fillId="0" borderId="7" xfId="0" applyFont="1" applyFill="1" applyBorder="1" applyAlignment="1">
      <alignment horizontal="center" vertical="top" wrapText="1"/>
    </xf>
    <xf numFmtId="0" fontId="4" fillId="0" borderId="9" xfId="0" applyFont="1" applyFill="1" applyBorder="1" applyAlignment="1">
      <alignment vertical="top" wrapText="1"/>
    </xf>
    <xf numFmtId="0" fontId="8"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vertical="top"/>
    </xf>
    <xf numFmtId="0" fontId="9" fillId="0" borderId="0" xfId="0" applyFont="1" applyFill="1" applyAlignment="1">
      <alignment vertical="top"/>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2" fillId="0" borderId="10"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203200</xdr:colOff>
      <xdr:row>10</xdr:row>
      <xdr:rowOff>0</xdr:rowOff>
    </xdr:from>
    <xdr:to>
      <xdr:col>4</xdr:col>
      <xdr:colOff>692150</xdr:colOff>
      <xdr:row>10</xdr:row>
      <xdr:rowOff>0</xdr:rowOff>
    </xdr:to>
    <xdr:sp macro="" textlink="">
      <xdr:nvSpPr>
        <xdr:cNvPr id="250" name="&quot;No&quot; Symbol 249"/>
        <xdr:cNvSpPr/>
      </xdr:nvSpPr>
      <xdr:spPr>
        <a:xfrm>
          <a:off x="4787900" y="76022200"/>
          <a:ext cx="488950" cy="467360"/>
        </a:xfrm>
        <a:prstGeom prst="noSmoking">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295275</xdr:colOff>
      <xdr:row>6</xdr:row>
      <xdr:rowOff>333375</xdr:rowOff>
    </xdr:from>
    <xdr:to>
      <xdr:col>4</xdr:col>
      <xdr:colOff>718185</xdr:colOff>
      <xdr:row>6</xdr:row>
      <xdr:rowOff>652145</xdr:rowOff>
    </xdr:to>
    <xdr:sp macro="" textlink="">
      <xdr:nvSpPr>
        <xdr:cNvPr id="126" name="Right Arrow 125"/>
        <xdr:cNvSpPr/>
      </xdr:nvSpPr>
      <xdr:spPr>
        <a:xfrm>
          <a:off x="4879975" y="20081875"/>
          <a:ext cx="422910" cy="318770"/>
        </a:xfrm>
        <a:prstGeom prst="rightArrow">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228600</xdr:colOff>
      <xdr:row>10</xdr:row>
      <xdr:rowOff>0</xdr:rowOff>
    </xdr:from>
    <xdr:to>
      <xdr:col>4</xdr:col>
      <xdr:colOff>717550</xdr:colOff>
      <xdr:row>10</xdr:row>
      <xdr:rowOff>0</xdr:rowOff>
    </xdr:to>
    <xdr:sp macro="" textlink="">
      <xdr:nvSpPr>
        <xdr:cNvPr id="176" name="&quot;No&quot; Symbol 175"/>
        <xdr:cNvSpPr/>
      </xdr:nvSpPr>
      <xdr:spPr>
        <a:xfrm>
          <a:off x="4813300" y="85369400"/>
          <a:ext cx="488950" cy="467360"/>
        </a:xfrm>
        <a:prstGeom prst="noSmoking">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241300</xdr:colOff>
      <xdr:row>10</xdr:row>
      <xdr:rowOff>0</xdr:rowOff>
    </xdr:from>
    <xdr:to>
      <xdr:col>4</xdr:col>
      <xdr:colOff>730250</xdr:colOff>
      <xdr:row>10</xdr:row>
      <xdr:rowOff>0</xdr:rowOff>
    </xdr:to>
    <xdr:sp macro="" textlink="">
      <xdr:nvSpPr>
        <xdr:cNvPr id="178" name="&quot;No&quot; Symbol 177"/>
        <xdr:cNvSpPr/>
      </xdr:nvSpPr>
      <xdr:spPr>
        <a:xfrm>
          <a:off x="4826000" y="86220300"/>
          <a:ext cx="488950" cy="467360"/>
        </a:xfrm>
        <a:prstGeom prst="noSmoking">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215900</xdr:colOff>
      <xdr:row>10</xdr:row>
      <xdr:rowOff>0</xdr:rowOff>
    </xdr:from>
    <xdr:to>
      <xdr:col>4</xdr:col>
      <xdr:colOff>704850</xdr:colOff>
      <xdr:row>10</xdr:row>
      <xdr:rowOff>0</xdr:rowOff>
    </xdr:to>
    <xdr:sp macro="" textlink="">
      <xdr:nvSpPr>
        <xdr:cNvPr id="181" name="&quot;No&quot; Symbol 180"/>
        <xdr:cNvSpPr/>
      </xdr:nvSpPr>
      <xdr:spPr>
        <a:xfrm>
          <a:off x="4800600" y="87033100"/>
          <a:ext cx="488950" cy="467360"/>
        </a:xfrm>
        <a:prstGeom prst="noSmoking">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342900</xdr:colOff>
      <xdr:row>7</xdr:row>
      <xdr:rowOff>330200</xdr:rowOff>
    </xdr:from>
    <xdr:to>
      <xdr:col>4</xdr:col>
      <xdr:colOff>661670</xdr:colOff>
      <xdr:row>7</xdr:row>
      <xdr:rowOff>753110</xdr:rowOff>
    </xdr:to>
    <xdr:sp macro="" textlink="">
      <xdr:nvSpPr>
        <xdr:cNvPr id="118" name="Right Arrow 117"/>
        <xdr:cNvSpPr/>
      </xdr:nvSpPr>
      <xdr:spPr>
        <a:xfrm rot="5400000">
          <a:off x="4875530" y="12167870"/>
          <a:ext cx="422910" cy="318770"/>
        </a:xfrm>
        <a:prstGeom prst="rightArrow">
          <a:avLst/>
        </a:prstGeom>
        <a:solidFill>
          <a:srgbClr val="00B050"/>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368301</xdr:colOff>
      <xdr:row>9</xdr:row>
      <xdr:rowOff>495301</xdr:rowOff>
    </xdr:from>
    <xdr:to>
      <xdr:col>4</xdr:col>
      <xdr:colOff>687071</xdr:colOff>
      <xdr:row>9</xdr:row>
      <xdr:rowOff>949326</xdr:rowOff>
    </xdr:to>
    <xdr:sp macro="" textlink="">
      <xdr:nvSpPr>
        <xdr:cNvPr id="162" name="Right Arrow 161"/>
        <xdr:cNvSpPr/>
      </xdr:nvSpPr>
      <xdr:spPr>
        <a:xfrm rot="16200000">
          <a:off x="4885373" y="9935529"/>
          <a:ext cx="454025" cy="318770"/>
        </a:xfrm>
        <a:prstGeom prst="rightArrow">
          <a:avLst/>
        </a:prstGeom>
        <a:solidFill>
          <a:srgbClr val="FF0000"/>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317500</xdr:colOff>
      <xdr:row>10</xdr:row>
      <xdr:rowOff>190502</xdr:rowOff>
    </xdr:from>
    <xdr:to>
      <xdr:col>4</xdr:col>
      <xdr:colOff>698503</xdr:colOff>
      <xdr:row>10</xdr:row>
      <xdr:rowOff>762004</xdr:rowOff>
    </xdr:to>
    <xdr:sp macro="" textlink="">
      <xdr:nvSpPr>
        <xdr:cNvPr id="13" name="Right Arrow 12"/>
        <xdr:cNvSpPr/>
      </xdr:nvSpPr>
      <xdr:spPr>
        <a:xfrm rot="16200000">
          <a:off x="4806951" y="10991851"/>
          <a:ext cx="571502" cy="381003"/>
        </a:xfrm>
        <a:prstGeom prst="rightArrow">
          <a:avLst/>
        </a:prstGeom>
        <a:solidFill>
          <a:srgbClr val="FF0000"/>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355604</xdr:colOff>
      <xdr:row>11</xdr:row>
      <xdr:rowOff>203202</xdr:rowOff>
    </xdr:from>
    <xdr:to>
      <xdr:col>4</xdr:col>
      <xdr:colOff>685804</xdr:colOff>
      <xdr:row>11</xdr:row>
      <xdr:rowOff>838203</xdr:rowOff>
    </xdr:to>
    <xdr:sp macro="" textlink="">
      <xdr:nvSpPr>
        <xdr:cNvPr id="14" name="Right Arrow 13"/>
        <xdr:cNvSpPr/>
      </xdr:nvSpPr>
      <xdr:spPr>
        <a:xfrm rot="16200000">
          <a:off x="4787903" y="12280903"/>
          <a:ext cx="635001" cy="330200"/>
        </a:xfrm>
        <a:prstGeom prst="rightArrow">
          <a:avLst/>
        </a:prstGeom>
        <a:solidFill>
          <a:srgbClr val="FF0000"/>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266700</xdr:colOff>
      <xdr:row>8</xdr:row>
      <xdr:rowOff>266700</xdr:rowOff>
    </xdr:from>
    <xdr:to>
      <xdr:col>4</xdr:col>
      <xdr:colOff>689610</xdr:colOff>
      <xdr:row>8</xdr:row>
      <xdr:rowOff>585470</xdr:rowOff>
    </xdr:to>
    <xdr:sp macro="" textlink="">
      <xdr:nvSpPr>
        <xdr:cNvPr id="15" name="Right Arrow 14"/>
        <xdr:cNvSpPr/>
      </xdr:nvSpPr>
      <xdr:spPr>
        <a:xfrm>
          <a:off x="4851400" y="5943600"/>
          <a:ext cx="422910" cy="318770"/>
        </a:xfrm>
        <a:prstGeom prst="rightArrow">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254000</xdr:colOff>
      <xdr:row>12</xdr:row>
      <xdr:rowOff>254000</xdr:rowOff>
    </xdr:from>
    <xdr:to>
      <xdr:col>4</xdr:col>
      <xdr:colOff>676910</xdr:colOff>
      <xdr:row>12</xdr:row>
      <xdr:rowOff>572770</xdr:rowOff>
    </xdr:to>
    <xdr:sp macro="" textlink="">
      <xdr:nvSpPr>
        <xdr:cNvPr id="16" name="Right Arrow 15"/>
        <xdr:cNvSpPr/>
      </xdr:nvSpPr>
      <xdr:spPr>
        <a:xfrm>
          <a:off x="4838700" y="10718800"/>
          <a:ext cx="422910" cy="318770"/>
        </a:xfrm>
        <a:prstGeom prst="rightArrow">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279401</xdr:colOff>
      <xdr:row>13</xdr:row>
      <xdr:rowOff>228600</xdr:rowOff>
    </xdr:from>
    <xdr:to>
      <xdr:col>4</xdr:col>
      <xdr:colOff>609601</xdr:colOff>
      <xdr:row>13</xdr:row>
      <xdr:rowOff>863601</xdr:rowOff>
    </xdr:to>
    <xdr:sp macro="" textlink="">
      <xdr:nvSpPr>
        <xdr:cNvPr id="17" name="Right Arrow 16">
          <a:extLst>
            <a:ext uri="{FF2B5EF4-FFF2-40B4-BE49-F238E27FC236}">
              <a16:creationId xmlns:a16="http://schemas.microsoft.com/office/drawing/2014/main" xmlns="" id="{00000000-0008-0000-0000-00000E000000}"/>
            </a:ext>
          </a:extLst>
        </xdr:cNvPr>
        <xdr:cNvSpPr/>
      </xdr:nvSpPr>
      <xdr:spPr>
        <a:xfrm rot="16200000">
          <a:off x="4784725" y="10182226"/>
          <a:ext cx="635001" cy="330200"/>
        </a:xfrm>
        <a:prstGeom prst="rightArrow">
          <a:avLst/>
        </a:prstGeom>
        <a:solidFill>
          <a:srgbClr val="FF0000"/>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abSelected="1" zoomScale="50" zoomScaleNormal="50" workbookViewId="0">
      <pane xSplit="3" ySplit="6" topLeftCell="D7" activePane="bottomRight" state="frozen"/>
      <selection pane="topRight" activeCell="C1" sqref="C1"/>
      <selection pane="bottomLeft" activeCell="A12" sqref="A12"/>
      <selection pane="bottomRight" activeCell="E4" sqref="E4"/>
    </sheetView>
  </sheetViews>
  <sheetFormatPr defaultRowHeight="16.5" x14ac:dyDescent="0.2"/>
  <cols>
    <col min="1" max="1" width="8.85546875" style="12" customWidth="1"/>
    <col min="2" max="2" width="10.7109375" style="12" hidden="1" customWidth="1"/>
    <col min="3" max="3" width="45.28515625" style="31" customWidth="1"/>
    <col min="4" max="5" width="14.42578125" style="32" customWidth="1"/>
    <col min="6" max="6" width="15.7109375" style="12" customWidth="1"/>
    <col min="7" max="7" width="14.28515625" style="33" customWidth="1"/>
    <col min="8" max="8" width="12.85546875" style="12" customWidth="1"/>
    <col min="9" max="9" width="11.28515625" style="33" customWidth="1"/>
    <col min="10" max="10" width="11.28515625" style="12" customWidth="1"/>
    <col min="11" max="12" width="13.140625" style="12" customWidth="1"/>
    <col min="13" max="13" width="11.28515625" style="12" customWidth="1"/>
    <col min="14" max="14" width="14.28515625" style="32" customWidth="1"/>
    <col min="15" max="15" width="45.7109375" style="18" customWidth="1"/>
    <col min="16" max="16384" width="9.140625" style="33"/>
  </cols>
  <sheetData>
    <row r="1" spans="1:15" s="10" customFormat="1" x14ac:dyDescent="0.3">
      <c r="D1" s="19"/>
      <c r="E1" s="19"/>
      <c r="F1" s="19"/>
      <c r="H1" s="19"/>
      <c r="J1" s="19"/>
      <c r="K1" s="19"/>
      <c r="L1" s="19"/>
      <c r="M1" s="19"/>
      <c r="N1" s="19"/>
      <c r="O1" s="17"/>
    </row>
    <row r="2" spans="1:15" s="16" customFormat="1" ht="18.75" x14ac:dyDescent="0.3">
      <c r="A2" s="20"/>
      <c r="B2" s="15"/>
      <c r="C2" s="15"/>
      <c r="D2" s="21"/>
      <c r="E2" s="21"/>
      <c r="F2" s="22"/>
      <c r="H2" s="23"/>
      <c r="J2" s="22"/>
      <c r="K2" s="22"/>
      <c r="L2" s="22"/>
      <c r="M2" s="22"/>
      <c r="N2" s="22"/>
    </row>
    <row r="3" spans="1:15" s="16" customFormat="1" ht="21" x14ac:dyDescent="0.35">
      <c r="A3" s="53" t="s">
        <v>57</v>
      </c>
      <c r="B3" s="15"/>
      <c r="C3" s="15"/>
      <c r="D3" s="21"/>
      <c r="E3" s="21"/>
      <c r="F3" s="22"/>
      <c r="H3" s="23"/>
      <c r="J3" s="22"/>
      <c r="K3" s="22"/>
      <c r="L3" s="22"/>
      <c r="M3" s="22"/>
      <c r="N3" s="22"/>
    </row>
    <row r="4" spans="1:15" s="26" customFormat="1" x14ac:dyDescent="0.2">
      <c r="A4" s="13"/>
      <c r="B4" s="13"/>
      <c r="C4" s="24"/>
      <c r="D4" s="25"/>
      <c r="E4" s="25"/>
      <c r="F4" s="13"/>
      <c r="H4" s="27"/>
      <c r="J4" s="13"/>
      <c r="K4" s="13"/>
      <c r="L4" s="13"/>
      <c r="M4" s="13"/>
      <c r="N4" s="25"/>
      <c r="O4" s="18"/>
    </row>
    <row r="5" spans="1:15" s="26" customFormat="1" ht="17.25" thickBot="1" x14ac:dyDescent="0.25">
      <c r="A5" s="13"/>
      <c r="B5" s="13"/>
      <c r="C5" s="24"/>
      <c r="D5" s="25"/>
      <c r="E5" s="25"/>
      <c r="F5" s="13"/>
      <c r="H5" s="27"/>
      <c r="J5" s="13"/>
      <c r="K5" s="13"/>
      <c r="L5" s="13"/>
      <c r="M5" s="13"/>
      <c r="N5" s="25"/>
      <c r="O5" s="18"/>
    </row>
    <row r="6" spans="1:15" s="18" customFormat="1" ht="49.5" x14ac:dyDescent="0.2">
      <c r="A6" s="28" t="s">
        <v>2</v>
      </c>
      <c r="B6" s="11" t="s">
        <v>1</v>
      </c>
      <c r="C6" s="29" t="s">
        <v>3</v>
      </c>
      <c r="D6" s="11" t="s">
        <v>23</v>
      </c>
      <c r="E6" s="11" t="s">
        <v>30</v>
      </c>
      <c r="F6" s="11" t="s">
        <v>4</v>
      </c>
      <c r="G6" s="11" t="s">
        <v>20</v>
      </c>
      <c r="H6" s="11" t="s">
        <v>5</v>
      </c>
      <c r="I6" s="11" t="s">
        <v>21</v>
      </c>
      <c r="J6" s="11" t="s">
        <v>22</v>
      </c>
      <c r="K6" s="11" t="s">
        <v>31</v>
      </c>
      <c r="L6" s="11" t="s">
        <v>32</v>
      </c>
      <c r="M6" s="11" t="s">
        <v>33</v>
      </c>
      <c r="N6" s="11" t="s">
        <v>6</v>
      </c>
      <c r="O6" s="14" t="s">
        <v>34</v>
      </c>
    </row>
    <row r="7" spans="1:15" s="18" customFormat="1" ht="126.75" customHeight="1" x14ac:dyDescent="0.2">
      <c r="A7" s="39" t="s">
        <v>26</v>
      </c>
      <c r="B7" s="40">
        <v>6</v>
      </c>
      <c r="C7" s="41" t="s">
        <v>35</v>
      </c>
      <c r="D7" s="41" t="s">
        <v>25</v>
      </c>
      <c r="E7" s="42"/>
      <c r="F7" s="43" t="s">
        <v>9</v>
      </c>
      <c r="G7" s="43">
        <f t="shared" ref="G7:G9" si="0">VLOOKUP(F7,likescore,2,FALSE)</f>
        <v>2</v>
      </c>
      <c r="H7" s="43" t="s">
        <v>7</v>
      </c>
      <c r="I7" s="43">
        <v>5</v>
      </c>
      <c r="J7" s="43">
        <f t="shared" ref="J7:J10" si="1">G7*I7</f>
        <v>10</v>
      </c>
      <c r="K7" s="43">
        <v>0</v>
      </c>
      <c r="L7" s="43">
        <f t="shared" ref="L7:L10" si="2">J7+K7</f>
        <v>10</v>
      </c>
      <c r="M7" s="43">
        <v>5</v>
      </c>
      <c r="N7" s="42"/>
      <c r="O7" s="44" t="s">
        <v>47</v>
      </c>
    </row>
    <row r="8" spans="1:15" s="30" customFormat="1" ht="112.5" customHeight="1" x14ac:dyDescent="0.2">
      <c r="A8" s="45" t="s">
        <v>27</v>
      </c>
      <c r="B8" s="43">
        <v>7</v>
      </c>
      <c r="C8" s="42" t="s">
        <v>36</v>
      </c>
      <c r="D8" s="42" t="s">
        <v>24</v>
      </c>
      <c r="E8" s="38"/>
      <c r="F8" s="43" t="s">
        <v>9</v>
      </c>
      <c r="G8" s="43">
        <f t="shared" si="0"/>
        <v>2</v>
      </c>
      <c r="H8" s="43" t="s">
        <v>7</v>
      </c>
      <c r="I8" s="43">
        <v>5</v>
      </c>
      <c r="J8" s="43">
        <f t="shared" si="1"/>
        <v>10</v>
      </c>
      <c r="K8" s="43">
        <v>0</v>
      </c>
      <c r="L8" s="43">
        <f t="shared" si="2"/>
        <v>10</v>
      </c>
      <c r="M8" s="43">
        <v>5</v>
      </c>
      <c r="N8" s="42"/>
      <c r="O8" s="46" t="s">
        <v>48</v>
      </c>
    </row>
    <row r="9" spans="1:15" s="34" customFormat="1" ht="73.5" customHeight="1" x14ac:dyDescent="0.2">
      <c r="A9" s="47" t="s">
        <v>28</v>
      </c>
      <c r="B9" s="43">
        <v>20</v>
      </c>
      <c r="C9" s="48" t="s">
        <v>44</v>
      </c>
      <c r="D9" s="48" t="s">
        <v>24</v>
      </c>
      <c r="E9" s="48"/>
      <c r="F9" s="49" t="s">
        <v>9</v>
      </c>
      <c r="G9" s="49">
        <f t="shared" si="0"/>
        <v>2</v>
      </c>
      <c r="H9" s="49" t="s">
        <v>7</v>
      </c>
      <c r="I9" s="49">
        <v>5</v>
      </c>
      <c r="J9" s="49">
        <f t="shared" si="1"/>
        <v>10</v>
      </c>
      <c r="K9" s="43">
        <v>0</v>
      </c>
      <c r="L9" s="43">
        <f t="shared" si="2"/>
        <v>10</v>
      </c>
      <c r="M9" s="49">
        <v>5</v>
      </c>
      <c r="N9" s="48"/>
      <c r="O9" s="46" t="s">
        <v>45</v>
      </c>
    </row>
    <row r="10" spans="1:15" s="30" customFormat="1" ht="189.75" customHeight="1" x14ac:dyDescent="0.2">
      <c r="A10" s="45" t="s">
        <v>29</v>
      </c>
      <c r="B10" s="43">
        <v>4</v>
      </c>
      <c r="C10" s="42" t="s">
        <v>37</v>
      </c>
      <c r="D10" s="42" t="s">
        <v>25</v>
      </c>
      <c r="E10" s="42"/>
      <c r="F10" s="43" t="s">
        <v>9</v>
      </c>
      <c r="G10" s="43">
        <v>3</v>
      </c>
      <c r="H10" s="43" t="s">
        <v>7</v>
      </c>
      <c r="I10" s="43">
        <f t="shared" ref="I10" si="3">VLOOKUP(H10,impscore,2,FALSE)</f>
        <v>4</v>
      </c>
      <c r="J10" s="43">
        <f t="shared" si="1"/>
        <v>12</v>
      </c>
      <c r="K10" s="43">
        <v>0</v>
      </c>
      <c r="L10" s="43">
        <f t="shared" si="2"/>
        <v>12</v>
      </c>
      <c r="M10" s="43">
        <v>3</v>
      </c>
      <c r="N10" s="42"/>
      <c r="O10" s="46" t="s">
        <v>38</v>
      </c>
    </row>
    <row r="11" spans="1:15" s="26" customFormat="1" ht="96" customHeight="1" x14ac:dyDescent="0.2">
      <c r="A11" s="50" t="s">
        <v>39</v>
      </c>
      <c r="B11" s="51"/>
      <c r="C11" s="52" t="s">
        <v>40</v>
      </c>
      <c r="D11" s="52" t="s">
        <v>24</v>
      </c>
      <c r="E11" s="52"/>
      <c r="F11" s="51" t="s">
        <v>9</v>
      </c>
      <c r="G11" s="51">
        <v>3</v>
      </c>
      <c r="H11" s="51" t="s">
        <v>11</v>
      </c>
      <c r="I11" s="51">
        <v>3</v>
      </c>
      <c r="J11" s="51">
        <v>9</v>
      </c>
      <c r="K11" s="51">
        <v>0</v>
      </c>
      <c r="L11" s="51">
        <v>9</v>
      </c>
      <c r="M11" s="51">
        <v>8</v>
      </c>
      <c r="N11" s="52"/>
      <c r="O11" s="42" t="s">
        <v>46</v>
      </c>
    </row>
    <row r="12" spans="1:15" s="26" customFormat="1" ht="84.75" customHeight="1" x14ac:dyDescent="0.2">
      <c r="A12" s="50" t="s">
        <v>41</v>
      </c>
      <c r="B12" s="51"/>
      <c r="C12" s="52" t="s">
        <v>42</v>
      </c>
      <c r="D12" s="52" t="s">
        <v>24</v>
      </c>
      <c r="E12" s="52"/>
      <c r="F12" s="51" t="s">
        <v>9</v>
      </c>
      <c r="G12" s="51">
        <v>3</v>
      </c>
      <c r="H12" s="51" t="s">
        <v>7</v>
      </c>
      <c r="I12" s="51">
        <v>5</v>
      </c>
      <c r="J12" s="51">
        <v>15</v>
      </c>
      <c r="K12" s="51">
        <v>0</v>
      </c>
      <c r="L12" s="51">
        <v>15</v>
      </c>
      <c r="M12" s="51">
        <v>2</v>
      </c>
      <c r="N12" s="52"/>
      <c r="O12" s="42" t="s">
        <v>43</v>
      </c>
    </row>
    <row r="13" spans="1:15" s="26" customFormat="1" ht="117.75" customHeight="1" x14ac:dyDescent="0.2">
      <c r="A13" s="50" t="s">
        <v>49</v>
      </c>
      <c r="B13" s="51"/>
      <c r="C13" s="52" t="s">
        <v>50</v>
      </c>
      <c r="D13" s="52" t="s">
        <v>51</v>
      </c>
      <c r="E13" s="52"/>
      <c r="F13" s="51" t="s">
        <v>7</v>
      </c>
      <c r="G13" s="51">
        <v>5</v>
      </c>
      <c r="H13" s="51" t="s">
        <v>8</v>
      </c>
      <c r="I13" s="51">
        <v>4</v>
      </c>
      <c r="J13" s="51">
        <v>20</v>
      </c>
      <c r="K13" s="51">
        <v>0</v>
      </c>
      <c r="L13" s="51">
        <v>20</v>
      </c>
      <c r="M13" s="51">
        <v>1</v>
      </c>
      <c r="N13" s="52"/>
      <c r="O13" s="42" t="s">
        <v>52</v>
      </c>
    </row>
    <row r="14" spans="1:15" s="26" customFormat="1" ht="97.5" customHeight="1" x14ac:dyDescent="0.2">
      <c r="A14" s="51" t="s">
        <v>53</v>
      </c>
      <c r="B14" s="51"/>
      <c r="C14" s="52" t="s">
        <v>54</v>
      </c>
      <c r="D14" s="52" t="s">
        <v>55</v>
      </c>
      <c r="E14" s="52"/>
      <c r="F14" s="51" t="s">
        <v>9</v>
      </c>
      <c r="G14" s="51">
        <v>3</v>
      </c>
      <c r="H14" s="51" t="s">
        <v>8</v>
      </c>
      <c r="I14" s="49">
        <v>4</v>
      </c>
      <c r="J14" s="51">
        <v>12</v>
      </c>
      <c r="K14" s="51">
        <v>0</v>
      </c>
      <c r="L14" s="51">
        <v>12</v>
      </c>
      <c r="M14" s="51">
        <v>3</v>
      </c>
      <c r="N14" s="52"/>
      <c r="O14" s="42" t="s">
        <v>56</v>
      </c>
    </row>
    <row r="15" spans="1:15" s="26" customFormat="1" x14ac:dyDescent="0.2">
      <c r="A15" s="13"/>
      <c r="B15" s="13"/>
      <c r="C15" s="24"/>
      <c r="D15" s="25"/>
      <c r="E15" s="25"/>
      <c r="F15" s="13"/>
      <c r="H15" s="13"/>
      <c r="J15" s="13"/>
      <c r="K15" s="13"/>
      <c r="L15" s="13"/>
      <c r="M15" s="13"/>
      <c r="N15" s="25"/>
      <c r="O15" s="18"/>
    </row>
    <row r="16" spans="1:15" s="26" customFormat="1" x14ac:dyDescent="0.2">
      <c r="A16" s="13"/>
      <c r="B16" s="13"/>
      <c r="C16" s="24"/>
      <c r="D16" s="25"/>
      <c r="E16" s="25"/>
      <c r="F16" s="13"/>
      <c r="H16" s="13"/>
      <c r="J16" s="13"/>
      <c r="K16" s="13"/>
      <c r="L16" s="13"/>
      <c r="M16" s="13"/>
      <c r="N16" s="25"/>
      <c r="O16" s="18"/>
    </row>
    <row r="17" spans="1:15" s="26" customFormat="1" x14ac:dyDescent="0.2">
      <c r="A17" s="13"/>
      <c r="B17" s="13"/>
      <c r="C17" s="24"/>
      <c r="D17" s="25"/>
      <c r="E17" s="25"/>
      <c r="F17" s="13"/>
      <c r="H17" s="13"/>
      <c r="J17" s="13"/>
      <c r="K17" s="13"/>
      <c r="L17" s="13"/>
      <c r="M17" s="13"/>
      <c r="N17" s="25"/>
      <c r="O17" s="18"/>
    </row>
    <row r="18" spans="1:15" s="26" customFormat="1" x14ac:dyDescent="0.2">
      <c r="A18" s="13"/>
      <c r="B18" s="13"/>
      <c r="C18" s="24"/>
      <c r="D18" s="25"/>
      <c r="E18" s="25"/>
      <c r="F18" s="13"/>
      <c r="H18" s="13"/>
      <c r="J18" s="13"/>
      <c r="K18" s="13"/>
      <c r="L18" s="13"/>
      <c r="M18" s="13"/>
      <c r="N18" s="25"/>
      <c r="O18" s="18"/>
    </row>
    <row r="19" spans="1:15" s="26" customFormat="1" x14ac:dyDescent="0.2">
      <c r="A19" s="13"/>
      <c r="B19" s="13"/>
      <c r="C19" s="24"/>
      <c r="D19" s="25"/>
      <c r="E19" s="25"/>
      <c r="F19" s="13"/>
      <c r="H19" s="13"/>
      <c r="J19" s="13"/>
      <c r="K19" s="13"/>
      <c r="L19" s="13"/>
      <c r="M19" s="13"/>
      <c r="N19" s="25"/>
      <c r="O19" s="18"/>
    </row>
    <row r="20" spans="1:15" s="26" customFormat="1" x14ac:dyDescent="0.2">
      <c r="A20" s="13"/>
      <c r="B20" s="13"/>
      <c r="C20" s="24"/>
      <c r="D20" s="25"/>
      <c r="E20" s="25"/>
      <c r="F20" s="13"/>
      <c r="H20" s="13"/>
      <c r="J20" s="13"/>
      <c r="K20" s="13"/>
      <c r="L20" s="13"/>
      <c r="M20" s="13"/>
      <c r="N20" s="25"/>
      <c r="O20" s="18"/>
    </row>
    <row r="21" spans="1:15" s="26" customFormat="1" x14ac:dyDescent="0.2">
      <c r="A21" s="13"/>
      <c r="B21" s="13"/>
      <c r="C21" s="24"/>
      <c r="D21" s="25"/>
      <c r="E21" s="25"/>
      <c r="F21" s="13"/>
      <c r="H21" s="13"/>
      <c r="J21" s="13"/>
      <c r="K21" s="13"/>
      <c r="L21" s="13"/>
      <c r="M21" s="13"/>
      <c r="N21" s="25"/>
      <c r="O21" s="18"/>
    </row>
    <row r="22" spans="1:15" s="26" customFormat="1" x14ac:dyDescent="0.2">
      <c r="A22" s="13"/>
      <c r="B22" s="13"/>
      <c r="C22" s="24"/>
      <c r="D22" s="25"/>
      <c r="E22" s="25"/>
      <c r="F22" s="13"/>
      <c r="H22" s="13"/>
      <c r="J22" s="13"/>
      <c r="K22" s="13"/>
      <c r="L22" s="13"/>
      <c r="M22" s="13"/>
      <c r="N22" s="25"/>
      <c r="O22" s="18"/>
    </row>
    <row r="23" spans="1:15" s="26" customFormat="1" x14ac:dyDescent="0.2">
      <c r="A23" s="13"/>
      <c r="B23" s="13"/>
      <c r="C23" s="24"/>
      <c r="D23" s="25"/>
      <c r="E23" s="25"/>
      <c r="F23" s="13"/>
      <c r="H23" s="13"/>
      <c r="J23" s="13"/>
      <c r="K23" s="13"/>
      <c r="L23" s="13"/>
      <c r="M23" s="13"/>
      <c r="N23" s="25"/>
      <c r="O23" s="18"/>
    </row>
    <row r="24" spans="1:15" s="26" customFormat="1" x14ac:dyDescent="0.2">
      <c r="A24" s="13"/>
      <c r="B24" s="13"/>
      <c r="C24" s="24"/>
      <c r="D24" s="25"/>
      <c r="E24" s="25"/>
      <c r="F24" s="13"/>
      <c r="H24" s="13"/>
      <c r="J24" s="13"/>
      <c r="K24" s="13"/>
      <c r="L24" s="13"/>
      <c r="M24" s="13"/>
      <c r="N24" s="25"/>
      <c r="O24" s="18"/>
    </row>
    <row r="25" spans="1:15" s="26" customFormat="1" x14ac:dyDescent="0.2">
      <c r="A25" s="13"/>
      <c r="B25" s="13"/>
      <c r="C25" s="24"/>
      <c r="D25" s="25"/>
      <c r="E25" s="25"/>
      <c r="F25" s="13"/>
      <c r="H25" s="13"/>
      <c r="J25" s="13"/>
      <c r="K25" s="13"/>
      <c r="L25" s="13"/>
      <c r="M25" s="13"/>
      <c r="N25" s="25"/>
      <c r="O25" s="18"/>
    </row>
    <row r="26" spans="1:15" s="26" customFormat="1" x14ac:dyDescent="0.2">
      <c r="A26" s="13"/>
      <c r="B26" s="13"/>
      <c r="C26" s="24"/>
      <c r="D26" s="25"/>
      <c r="E26" s="25"/>
      <c r="F26" s="13"/>
      <c r="H26" s="13"/>
      <c r="J26" s="13"/>
      <c r="K26" s="13"/>
      <c r="L26" s="13"/>
      <c r="M26" s="13"/>
      <c r="N26" s="25"/>
      <c r="O26" s="18"/>
    </row>
    <row r="27" spans="1:15" s="26" customFormat="1" x14ac:dyDescent="0.2">
      <c r="A27" s="13"/>
      <c r="B27" s="13"/>
      <c r="C27" s="24"/>
      <c r="D27" s="25"/>
      <c r="E27" s="25"/>
      <c r="F27" s="13"/>
      <c r="H27" s="13"/>
      <c r="J27" s="13"/>
      <c r="K27" s="13"/>
      <c r="L27" s="13"/>
      <c r="M27" s="13"/>
      <c r="N27" s="25"/>
      <c r="O27" s="18"/>
    </row>
    <row r="28" spans="1:15" s="26" customFormat="1" x14ac:dyDescent="0.2">
      <c r="A28" s="13"/>
      <c r="B28" s="13"/>
      <c r="C28" s="24"/>
      <c r="D28" s="25"/>
      <c r="E28" s="25"/>
      <c r="F28" s="13"/>
      <c r="H28" s="13"/>
      <c r="J28" s="13"/>
      <c r="K28" s="13"/>
      <c r="L28" s="13"/>
      <c r="M28" s="13"/>
      <c r="N28" s="25"/>
      <c r="O28" s="18"/>
    </row>
    <row r="29" spans="1:15" s="26" customFormat="1" x14ac:dyDescent="0.2">
      <c r="A29" s="13"/>
      <c r="B29" s="13"/>
      <c r="C29" s="24"/>
      <c r="D29" s="25"/>
      <c r="E29" s="25"/>
      <c r="F29" s="13"/>
      <c r="H29" s="13"/>
      <c r="J29" s="13"/>
      <c r="K29" s="13"/>
      <c r="L29" s="13"/>
      <c r="M29" s="13"/>
      <c r="N29" s="25"/>
      <c r="O29" s="18"/>
    </row>
    <row r="30" spans="1:15" s="26" customFormat="1" x14ac:dyDescent="0.2">
      <c r="A30" s="13"/>
      <c r="B30" s="13"/>
      <c r="C30" s="24"/>
      <c r="D30" s="25"/>
      <c r="E30" s="25"/>
      <c r="F30" s="13"/>
      <c r="H30" s="13"/>
      <c r="J30" s="13"/>
      <c r="K30" s="13"/>
      <c r="L30" s="13"/>
      <c r="M30" s="13"/>
      <c r="N30" s="25"/>
      <c r="O30" s="18"/>
    </row>
    <row r="31" spans="1:15" s="26" customFormat="1" x14ac:dyDescent="0.2">
      <c r="A31" s="13"/>
      <c r="B31" s="13"/>
      <c r="C31" s="24"/>
      <c r="D31" s="25"/>
      <c r="E31" s="25"/>
      <c r="F31" s="13"/>
      <c r="H31" s="13"/>
      <c r="J31" s="13"/>
      <c r="K31" s="13"/>
      <c r="L31" s="13"/>
      <c r="M31" s="13"/>
      <c r="N31" s="25"/>
      <c r="O31" s="18"/>
    </row>
    <row r="32" spans="1:15" s="26" customFormat="1" x14ac:dyDescent="0.2">
      <c r="A32" s="13"/>
      <c r="B32" s="13"/>
      <c r="C32" s="24"/>
      <c r="D32" s="25"/>
      <c r="E32" s="25"/>
      <c r="F32" s="13"/>
      <c r="H32" s="13"/>
      <c r="J32" s="13"/>
      <c r="K32" s="13"/>
      <c r="L32" s="13"/>
      <c r="M32" s="13"/>
      <c r="N32" s="25"/>
      <c r="O32" s="18"/>
    </row>
    <row r="33" spans="1:15" s="26" customFormat="1" x14ac:dyDescent="0.2">
      <c r="A33" s="13"/>
      <c r="B33" s="13"/>
      <c r="C33" s="24"/>
      <c r="D33" s="25"/>
      <c r="E33" s="25"/>
      <c r="F33" s="13"/>
      <c r="H33" s="13"/>
      <c r="J33" s="13"/>
      <c r="K33" s="13"/>
      <c r="L33" s="13"/>
      <c r="M33" s="13"/>
      <c r="N33" s="25"/>
      <c r="O33" s="18"/>
    </row>
    <row r="34" spans="1:15" s="26" customFormat="1" x14ac:dyDescent="0.2">
      <c r="A34" s="13"/>
      <c r="B34" s="13"/>
      <c r="C34" s="24"/>
      <c r="D34" s="25"/>
      <c r="E34" s="25"/>
      <c r="F34" s="13"/>
      <c r="H34" s="13"/>
      <c r="J34" s="13"/>
      <c r="K34" s="13"/>
      <c r="L34" s="13"/>
      <c r="M34" s="13"/>
      <c r="N34" s="25"/>
      <c r="O34" s="18"/>
    </row>
    <row r="35" spans="1:15" s="26" customFormat="1" x14ac:dyDescent="0.2">
      <c r="A35" s="13"/>
      <c r="B35" s="13"/>
      <c r="C35" s="24"/>
      <c r="D35" s="25"/>
      <c r="E35" s="25"/>
      <c r="F35" s="13"/>
      <c r="H35" s="13"/>
      <c r="J35" s="13"/>
      <c r="K35" s="13"/>
      <c r="L35" s="13"/>
      <c r="M35" s="13"/>
      <c r="N35" s="25"/>
      <c r="O35" s="18"/>
    </row>
    <row r="36" spans="1:15" s="26" customFormat="1" x14ac:dyDescent="0.2">
      <c r="A36" s="13"/>
      <c r="B36" s="13"/>
      <c r="C36" s="24"/>
      <c r="D36" s="25"/>
      <c r="E36" s="25"/>
      <c r="F36" s="13"/>
      <c r="H36" s="13"/>
      <c r="J36" s="13"/>
      <c r="K36" s="13"/>
      <c r="L36" s="13"/>
      <c r="M36" s="13"/>
      <c r="N36" s="25"/>
      <c r="O36" s="18"/>
    </row>
    <row r="37" spans="1:15" s="26" customFormat="1" x14ac:dyDescent="0.2">
      <c r="A37" s="13"/>
      <c r="B37" s="13"/>
      <c r="C37" s="24"/>
      <c r="D37" s="25"/>
      <c r="E37" s="25"/>
      <c r="F37" s="13"/>
      <c r="H37" s="13"/>
      <c r="J37" s="13"/>
      <c r="K37" s="13"/>
      <c r="L37" s="13"/>
      <c r="M37" s="13"/>
      <c r="N37" s="25"/>
      <c r="O37" s="18"/>
    </row>
    <row r="38" spans="1:15" s="26" customFormat="1" x14ac:dyDescent="0.2">
      <c r="A38" s="13"/>
      <c r="B38" s="13"/>
      <c r="C38" s="24"/>
      <c r="D38" s="25"/>
      <c r="E38" s="25"/>
      <c r="F38" s="13"/>
      <c r="H38" s="13"/>
      <c r="J38" s="13"/>
      <c r="K38" s="13"/>
      <c r="L38" s="13"/>
      <c r="M38" s="13"/>
      <c r="N38" s="25"/>
      <c r="O38" s="18"/>
    </row>
    <row r="39" spans="1:15" s="26" customFormat="1" x14ac:dyDescent="0.2">
      <c r="A39" s="13"/>
      <c r="B39" s="13"/>
      <c r="C39" s="24"/>
      <c r="D39" s="25"/>
      <c r="E39" s="25"/>
      <c r="F39" s="13"/>
      <c r="H39" s="13"/>
      <c r="J39" s="13"/>
      <c r="K39" s="13"/>
      <c r="L39" s="13"/>
      <c r="M39" s="13"/>
      <c r="N39" s="25"/>
      <c r="O39" s="18"/>
    </row>
    <row r="40" spans="1:15" s="26" customFormat="1" x14ac:dyDescent="0.2">
      <c r="A40" s="13"/>
      <c r="B40" s="13"/>
      <c r="C40" s="24"/>
      <c r="D40" s="25"/>
      <c r="E40" s="25"/>
      <c r="F40" s="13"/>
      <c r="H40" s="13"/>
      <c r="J40" s="13"/>
      <c r="K40" s="13"/>
      <c r="L40" s="13"/>
      <c r="M40" s="13"/>
      <c r="N40" s="25"/>
      <c r="O40" s="18"/>
    </row>
    <row r="41" spans="1:15" s="26" customFormat="1" x14ac:dyDescent="0.2">
      <c r="A41" s="13"/>
      <c r="B41" s="13"/>
      <c r="C41" s="24"/>
      <c r="D41" s="25"/>
      <c r="E41" s="25"/>
      <c r="F41" s="13"/>
      <c r="H41" s="13"/>
      <c r="J41" s="13"/>
      <c r="K41" s="13"/>
      <c r="L41" s="13"/>
      <c r="M41" s="13"/>
      <c r="N41" s="25"/>
      <c r="O41" s="18"/>
    </row>
    <row r="42" spans="1:15" s="26" customFormat="1" x14ac:dyDescent="0.2">
      <c r="A42" s="13"/>
      <c r="B42" s="13"/>
      <c r="C42" s="24"/>
      <c r="D42" s="25"/>
      <c r="E42" s="25"/>
      <c r="F42" s="13"/>
      <c r="H42" s="13"/>
      <c r="J42" s="13"/>
      <c r="K42" s="13"/>
      <c r="L42" s="13"/>
      <c r="M42" s="13"/>
      <c r="N42" s="25"/>
      <c r="O42" s="18"/>
    </row>
    <row r="43" spans="1:15" s="26" customFormat="1" x14ac:dyDescent="0.2">
      <c r="A43" s="13"/>
      <c r="B43" s="13"/>
      <c r="C43" s="24"/>
      <c r="D43" s="25"/>
      <c r="E43" s="25"/>
      <c r="F43" s="13"/>
      <c r="H43" s="13"/>
      <c r="J43" s="13"/>
      <c r="K43" s="13"/>
      <c r="L43" s="13"/>
      <c r="M43" s="13"/>
      <c r="N43" s="25"/>
      <c r="O43" s="18"/>
    </row>
    <row r="44" spans="1:15" s="26" customFormat="1" x14ac:dyDescent="0.2">
      <c r="A44" s="13"/>
      <c r="B44" s="13"/>
      <c r="C44" s="24"/>
      <c r="D44" s="25"/>
      <c r="E44" s="25"/>
      <c r="F44" s="13"/>
      <c r="H44" s="13"/>
      <c r="J44" s="13"/>
      <c r="K44" s="13"/>
      <c r="L44" s="13"/>
      <c r="M44" s="13"/>
      <c r="N44" s="25"/>
      <c r="O44" s="18"/>
    </row>
    <row r="45" spans="1:15" s="26" customFormat="1" x14ac:dyDescent="0.2">
      <c r="A45" s="13"/>
      <c r="B45" s="13"/>
      <c r="C45" s="24"/>
      <c r="D45" s="25"/>
      <c r="E45" s="25"/>
      <c r="F45" s="13"/>
      <c r="H45" s="13"/>
      <c r="J45" s="13"/>
      <c r="K45" s="13"/>
      <c r="L45" s="13"/>
      <c r="M45" s="13"/>
      <c r="N45" s="25"/>
      <c r="O45" s="18"/>
    </row>
    <row r="46" spans="1:15" s="26" customFormat="1" x14ac:dyDescent="0.2">
      <c r="A46" s="13"/>
      <c r="B46" s="13"/>
      <c r="C46" s="24"/>
      <c r="D46" s="25"/>
      <c r="E46" s="25"/>
      <c r="F46" s="13"/>
      <c r="H46" s="13"/>
      <c r="J46" s="13"/>
      <c r="K46" s="13"/>
      <c r="L46" s="13"/>
      <c r="M46" s="13"/>
      <c r="N46" s="25"/>
      <c r="O46" s="18"/>
    </row>
    <row r="47" spans="1:15" s="26" customFormat="1" x14ac:dyDescent="0.2">
      <c r="A47" s="13"/>
      <c r="B47" s="13"/>
      <c r="C47" s="24"/>
      <c r="D47" s="25"/>
      <c r="E47" s="25"/>
      <c r="F47" s="13"/>
      <c r="H47" s="13"/>
      <c r="J47" s="13"/>
      <c r="K47" s="13"/>
      <c r="L47" s="13"/>
      <c r="M47" s="13"/>
      <c r="N47" s="25"/>
      <c r="O47" s="18"/>
    </row>
    <row r="48" spans="1:15" s="26" customFormat="1" x14ac:dyDescent="0.2">
      <c r="A48" s="13"/>
      <c r="B48" s="13"/>
      <c r="C48" s="24"/>
      <c r="D48" s="25"/>
      <c r="E48" s="25"/>
      <c r="F48" s="13"/>
      <c r="H48" s="13"/>
      <c r="J48" s="13"/>
      <c r="K48" s="13"/>
      <c r="L48" s="13"/>
      <c r="M48" s="13"/>
      <c r="N48" s="25"/>
      <c r="O48" s="18"/>
    </row>
    <row r="49" spans="1:15" s="26" customFormat="1" x14ac:dyDescent="0.2">
      <c r="A49" s="13"/>
      <c r="B49" s="13"/>
      <c r="C49" s="24"/>
      <c r="D49" s="25"/>
      <c r="E49" s="25"/>
      <c r="F49" s="13"/>
      <c r="H49" s="13"/>
      <c r="J49" s="13"/>
      <c r="K49" s="13"/>
      <c r="L49" s="13"/>
      <c r="M49" s="13"/>
      <c r="N49" s="25"/>
      <c r="O49" s="18"/>
    </row>
    <row r="50" spans="1:15" s="26" customFormat="1" x14ac:dyDescent="0.2">
      <c r="A50" s="13"/>
      <c r="B50" s="13"/>
      <c r="C50" s="24"/>
      <c r="D50" s="25"/>
      <c r="E50" s="25"/>
      <c r="F50" s="13"/>
      <c r="H50" s="13"/>
      <c r="J50" s="13"/>
      <c r="K50" s="13"/>
      <c r="L50" s="13"/>
      <c r="M50" s="13"/>
      <c r="N50" s="25"/>
      <c r="O50" s="18"/>
    </row>
    <row r="51" spans="1:15" s="26" customFormat="1" x14ac:dyDescent="0.2">
      <c r="A51" s="13"/>
      <c r="B51" s="13"/>
      <c r="C51" s="24"/>
      <c r="D51" s="25"/>
      <c r="E51" s="25"/>
      <c r="F51" s="13"/>
      <c r="H51" s="13"/>
      <c r="J51" s="13"/>
      <c r="K51" s="13"/>
      <c r="L51" s="13"/>
      <c r="M51" s="13"/>
      <c r="N51" s="25"/>
      <c r="O51" s="18"/>
    </row>
    <row r="52" spans="1:15" s="26" customFormat="1" x14ac:dyDescent="0.2">
      <c r="A52" s="13"/>
      <c r="B52" s="13"/>
      <c r="C52" s="24"/>
      <c r="D52" s="25"/>
      <c r="E52" s="25"/>
      <c r="F52" s="13"/>
      <c r="H52" s="13"/>
      <c r="J52" s="13"/>
      <c r="K52" s="13"/>
      <c r="L52" s="13"/>
      <c r="M52" s="13"/>
      <c r="N52" s="25"/>
      <c r="O52" s="18"/>
    </row>
    <row r="53" spans="1:15" s="26" customFormat="1" x14ac:dyDescent="0.2">
      <c r="A53" s="13"/>
      <c r="B53" s="13"/>
      <c r="C53" s="24"/>
      <c r="D53" s="25"/>
      <c r="E53" s="25"/>
      <c r="F53" s="13"/>
      <c r="H53" s="13"/>
      <c r="J53" s="13"/>
      <c r="K53" s="13"/>
      <c r="L53" s="13"/>
      <c r="M53" s="13"/>
      <c r="N53" s="25"/>
      <c r="O53" s="18"/>
    </row>
    <row r="54" spans="1:15" s="26" customFormat="1" x14ac:dyDescent="0.2">
      <c r="A54" s="13"/>
      <c r="B54" s="13"/>
      <c r="C54" s="24"/>
      <c r="D54" s="25"/>
      <c r="E54" s="25"/>
      <c r="F54" s="13"/>
      <c r="H54" s="13"/>
      <c r="J54" s="13"/>
      <c r="K54" s="13"/>
      <c r="L54" s="13"/>
      <c r="M54" s="13"/>
      <c r="N54" s="25"/>
      <c r="O54" s="18"/>
    </row>
    <row r="55" spans="1:15" s="26" customFormat="1" x14ac:dyDescent="0.2">
      <c r="A55" s="13"/>
      <c r="B55" s="13"/>
      <c r="C55" s="24"/>
      <c r="D55" s="25"/>
      <c r="E55" s="25"/>
      <c r="F55" s="13"/>
      <c r="H55" s="13"/>
      <c r="J55" s="13"/>
      <c r="K55" s="13"/>
      <c r="L55" s="13"/>
      <c r="M55" s="13"/>
      <c r="N55" s="25"/>
      <c r="O55" s="18"/>
    </row>
    <row r="56" spans="1:15" s="26" customFormat="1" x14ac:dyDescent="0.2">
      <c r="A56" s="13"/>
      <c r="B56" s="13"/>
      <c r="C56" s="24"/>
      <c r="D56" s="25"/>
      <c r="E56" s="25"/>
      <c r="F56" s="13"/>
      <c r="H56" s="13"/>
      <c r="J56" s="13"/>
      <c r="K56" s="13"/>
      <c r="L56" s="13"/>
      <c r="M56" s="13"/>
      <c r="N56" s="25"/>
      <c r="O56" s="18"/>
    </row>
    <row r="57" spans="1:15" s="26" customFormat="1" x14ac:dyDescent="0.2">
      <c r="A57" s="13"/>
      <c r="B57" s="13"/>
      <c r="C57" s="24"/>
      <c r="D57" s="25"/>
      <c r="E57" s="25"/>
      <c r="F57" s="13"/>
      <c r="H57" s="13"/>
      <c r="J57" s="13"/>
      <c r="K57" s="13"/>
      <c r="L57" s="13"/>
      <c r="M57" s="13"/>
      <c r="N57" s="25"/>
      <c r="O57" s="18"/>
    </row>
    <row r="58" spans="1:15" s="26" customFormat="1" x14ac:dyDescent="0.2">
      <c r="A58" s="13"/>
      <c r="B58" s="13"/>
      <c r="C58" s="24"/>
      <c r="D58" s="25"/>
      <c r="E58" s="25"/>
      <c r="F58" s="13"/>
      <c r="H58" s="13"/>
      <c r="J58" s="13"/>
      <c r="K58" s="13"/>
      <c r="L58" s="13"/>
      <c r="M58" s="13"/>
      <c r="N58" s="25"/>
      <c r="O58" s="18"/>
    </row>
    <row r="59" spans="1:15" s="26" customFormat="1" x14ac:dyDescent="0.2">
      <c r="A59" s="13"/>
      <c r="B59" s="13"/>
      <c r="C59" s="24"/>
      <c r="D59" s="25"/>
      <c r="E59" s="25"/>
      <c r="F59" s="13"/>
      <c r="H59" s="13"/>
      <c r="J59" s="13"/>
      <c r="K59" s="13"/>
      <c r="L59" s="13"/>
      <c r="M59" s="13"/>
      <c r="N59" s="25"/>
      <c r="O59" s="18"/>
    </row>
    <row r="60" spans="1:15" s="26" customFormat="1" x14ac:dyDescent="0.2">
      <c r="A60" s="13"/>
      <c r="B60" s="13"/>
      <c r="C60" s="24"/>
      <c r="D60" s="25"/>
      <c r="E60" s="25"/>
      <c r="F60" s="13"/>
      <c r="H60" s="13"/>
      <c r="J60" s="13"/>
      <c r="K60" s="13"/>
      <c r="L60" s="13"/>
      <c r="M60" s="13"/>
      <c r="N60" s="25"/>
      <c r="O60" s="18"/>
    </row>
    <row r="61" spans="1:15" s="26" customFormat="1" x14ac:dyDescent="0.2">
      <c r="A61" s="13"/>
      <c r="B61" s="13"/>
      <c r="C61" s="24"/>
      <c r="D61" s="25"/>
      <c r="E61" s="25"/>
      <c r="F61" s="13"/>
      <c r="H61" s="13"/>
      <c r="J61" s="13"/>
      <c r="K61" s="13"/>
      <c r="L61" s="13"/>
      <c r="M61" s="13"/>
      <c r="N61" s="25"/>
      <c r="O61" s="18"/>
    </row>
    <row r="62" spans="1:15" s="26" customFormat="1" x14ac:dyDescent="0.2">
      <c r="A62" s="13"/>
      <c r="B62" s="13"/>
      <c r="C62" s="24"/>
      <c r="D62" s="25"/>
      <c r="E62" s="25"/>
      <c r="F62" s="13"/>
      <c r="H62" s="13"/>
      <c r="J62" s="13"/>
      <c r="K62" s="13"/>
      <c r="L62" s="13"/>
      <c r="M62" s="13"/>
      <c r="N62" s="25"/>
      <c r="O62" s="18"/>
    </row>
    <row r="63" spans="1:15" s="26" customFormat="1" x14ac:dyDescent="0.2">
      <c r="A63" s="13"/>
      <c r="B63" s="13"/>
      <c r="C63" s="24"/>
      <c r="D63" s="25"/>
      <c r="E63" s="25"/>
      <c r="F63" s="13"/>
      <c r="H63" s="13"/>
      <c r="J63" s="13"/>
      <c r="K63" s="13"/>
      <c r="L63" s="13"/>
      <c r="M63" s="13"/>
      <c r="N63" s="25"/>
      <c r="O63" s="18"/>
    </row>
    <row r="64" spans="1:15" s="26" customFormat="1" x14ac:dyDescent="0.2">
      <c r="A64" s="13"/>
      <c r="B64" s="13"/>
      <c r="C64" s="24"/>
      <c r="D64" s="25"/>
      <c r="E64" s="25"/>
      <c r="F64" s="13"/>
      <c r="H64" s="13"/>
      <c r="J64" s="13"/>
      <c r="K64" s="13"/>
      <c r="L64" s="13"/>
      <c r="M64" s="13"/>
      <c r="N64" s="25"/>
      <c r="O64" s="18"/>
    </row>
    <row r="65" spans="1:15" s="26" customFormat="1" x14ac:dyDescent="0.2">
      <c r="A65" s="13"/>
      <c r="B65" s="13"/>
      <c r="C65" s="24"/>
      <c r="D65" s="25"/>
      <c r="E65" s="25"/>
      <c r="F65" s="13"/>
      <c r="H65" s="13"/>
      <c r="J65" s="13"/>
      <c r="K65" s="13"/>
      <c r="L65" s="13"/>
      <c r="M65" s="13"/>
      <c r="N65" s="25"/>
      <c r="O65" s="18"/>
    </row>
    <row r="66" spans="1:15" s="26" customFormat="1" x14ac:dyDescent="0.2">
      <c r="A66" s="13"/>
      <c r="B66" s="13"/>
      <c r="C66" s="24"/>
      <c r="D66" s="25"/>
      <c r="E66" s="25"/>
      <c r="F66" s="13"/>
      <c r="H66" s="13"/>
      <c r="J66" s="13"/>
      <c r="K66" s="13"/>
      <c r="L66" s="13"/>
      <c r="M66" s="13"/>
      <c r="N66" s="25"/>
      <c r="O66" s="18"/>
    </row>
    <row r="67" spans="1:15" s="26" customFormat="1" x14ac:dyDescent="0.2">
      <c r="A67" s="13"/>
      <c r="B67" s="13"/>
      <c r="C67" s="24"/>
      <c r="D67" s="25"/>
      <c r="E67" s="25"/>
      <c r="F67" s="13"/>
      <c r="H67" s="13"/>
      <c r="J67" s="13"/>
      <c r="K67" s="13"/>
      <c r="L67" s="13"/>
      <c r="M67" s="13"/>
      <c r="N67" s="25"/>
      <c r="O67" s="18"/>
    </row>
    <row r="68" spans="1:15" s="26" customFormat="1" x14ac:dyDescent="0.2">
      <c r="A68" s="13"/>
      <c r="B68" s="13"/>
      <c r="C68" s="24"/>
      <c r="D68" s="25"/>
      <c r="E68" s="25"/>
      <c r="F68" s="13"/>
      <c r="H68" s="13"/>
      <c r="J68" s="13"/>
      <c r="K68" s="13"/>
      <c r="L68" s="13"/>
      <c r="M68" s="13"/>
      <c r="N68" s="25"/>
      <c r="O68" s="18"/>
    </row>
    <row r="69" spans="1:15" s="26" customFormat="1" x14ac:dyDescent="0.2">
      <c r="A69" s="13"/>
      <c r="B69" s="13"/>
      <c r="C69" s="24"/>
      <c r="D69" s="25"/>
      <c r="E69" s="25"/>
      <c r="F69" s="13"/>
      <c r="H69" s="13"/>
      <c r="J69" s="13"/>
      <c r="K69" s="13"/>
      <c r="L69" s="13"/>
      <c r="M69" s="13"/>
      <c r="N69" s="25"/>
      <c r="O69" s="18"/>
    </row>
    <row r="70" spans="1:15" s="26" customFormat="1" x14ac:dyDescent="0.2">
      <c r="A70" s="13"/>
      <c r="B70" s="13"/>
      <c r="C70" s="24"/>
      <c r="D70" s="25"/>
      <c r="E70" s="25"/>
      <c r="F70" s="13"/>
      <c r="H70" s="13"/>
      <c r="J70" s="13"/>
      <c r="K70" s="13"/>
      <c r="L70" s="13"/>
      <c r="M70" s="13"/>
      <c r="N70" s="25"/>
      <c r="O70" s="18"/>
    </row>
    <row r="71" spans="1:15" s="26" customFormat="1" x14ac:dyDescent="0.2">
      <c r="A71" s="13"/>
      <c r="B71" s="13"/>
      <c r="C71" s="24"/>
      <c r="D71" s="25"/>
      <c r="E71" s="25"/>
      <c r="F71" s="13"/>
      <c r="H71" s="13"/>
      <c r="J71" s="13"/>
      <c r="K71" s="13"/>
      <c r="L71" s="13"/>
      <c r="M71" s="13"/>
      <c r="N71" s="25"/>
      <c r="O71" s="18"/>
    </row>
    <row r="72" spans="1:15" s="26" customFormat="1" x14ac:dyDescent="0.2">
      <c r="A72" s="13"/>
      <c r="B72" s="13"/>
      <c r="C72" s="24"/>
      <c r="D72" s="25"/>
      <c r="E72" s="25"/>
      <c r="F72" s="13"/>
      <c r="H72" s="13"/>
      <c r="J72" s="13"/>
      <c r="K72" s="13"/>
      <c r="L72" s="13"/>
      <c r="M72" s="13"/>
      <c r="N72" s="25"/>
      <c r="O72" s="18"/>
    </row>
    <row r="73" spans="1:15" s="26" customFormat="1" x14ac:dyDescent="0.2">
      <c r="A73" s="13"/>
      <c r="B73" s="13"/>
      <c r="C73" s="24"/>
      <c r="D73" s="25"/>
      <c r="E73" s="25"/>
      <c r="F73" s="13"/>
      <c r="H73" s="13"/>
      <c r="J73" s="13"/>
      <c r="K73" s="13"/>
      <c r="L73" s="13"/>
      <c r="M73" s="13"/>
      <c r="N73" s="25"/>
      <c r="O73" s="18"/>
    </row>
    <row r="74" spans="1:15" s="26" customFormat="1" x14ac:dyDescent="0.2">
      <c r="A74" s="13"/>
      <c r="B74" s="13"/>
      <c r="C74" s="24"/>
      <c r="D74" s="25"/>
      <c r="E74" s="25"/>
      <c r="F74" s="13"/>
      <c r="H74" s="13"/>
      <c r="J74" s="13"/>
      <c r="K74" s="13"/>
      <c r="L74" s="13"/>
      <c r="M74" s="13"/>
      <c r="N74" s="25"/>
      <c r="O74" s="18"/>
    </row>
    <row r="75" spans="1:15" s="26" customFormat="1" x14ac:dyDescent="0.2">
      <c r="A75" s="13"/>
      <c r="B75" s="13"/>
      <c r="C75" s="24"/>
      <c r="D75" s="25"/>
      <c r="E75" s="25"/>
      <c r="F75" s="13"/>
      <c r="H75" s="13"/>
      <c r="J75" s="13"/>
      <c r="K75" s="13"/>
      <c r="L75" s="13"/>
      <c r="M75" s="13"/>
      <c r="N75" s="25"/>
      <c r="O75" s="18"/>
    </row>
    <row r="76" spans="1:15" s="26" customFormat="1" x14ac:dyDescent="0.2">
      <c r="A76" s="13"/>
      <c r="B76" s="13"/>
      <c r="C76" s="24"/>
      <c r="D76" s="25"/>
      <c r="E76" s="25"/>
      <c r="F76" s="13"/>
      <c r="H76" s="13"/>
      <c r="J76" s="13"/>
      <c r="K76" s="13"/>
      <c r="L76" s="13"/>
      <c r="M76" s="13"/>
      <c r="N76" s="25"/>
      <c r="O76" s="18"/>
    </row>
    <row r="77" spans="1:15" s="26" customFormat="1" x14ac:dyDescent="0.2">
      <c r="A77" s="13"/>
      <c r="B77" s="13"/>
      <c r="C77" s="24"/>
      <c r="D77" s="25"/>
      <c r="E77" s="25"/>
      <c r="F77" s="13"/>
      <c r="H77" s="13"/>
      <c r="J77" s="13"/>
      <c r="K77" s="13"/>
      <c r="L77" s="13"/>
      <c r="M77" s="13"/>
      <c r="N77" s="25"/>
      <c r="O77" s="18"/>
    </row>
    <row r="78" spans="1:15" s="26" customFormat="1" x14ac:dyDescent="0.2">
      <c r="A78" s="13"/>
      <c r="B78" s="13"/>
      <c r="C78" s="24"/>
      <c r="D78" s="25"/>
      <c r="E78" s="25"/>
      <c r="F78" s="13"/>
      <c r="H78" s="13"/>
      <c r="J78" s="13"/>
      <c r="K78" s="13"/>
      <c r="L78" s="13"/>
      <c r="M78" s="13"/>
      <c r="N78" s="25"/>
      <c r="O78" s="18"/>
    </row>
    <row r="79" spans="1:15" s="26" customFormat="1" x14ac:dyDescent="0.2">
      <c r="A79" s="13"/>
      <c r="B79" s="13"/>
      <c r="C79" s="24"/>
      <c r="D79" s="25"/>
      <c r="E79" s="25"/>
      <c r="F79" s="13"/>
      <c r="H79" s="13"/>
      <c r="J79" s="13"/>
      <c r="K79" s="13"/>
      <c r="L79" s="13"/>
      <c r="M79" s="13"/>
      <c r="N79" s="25"/>
      <c r="O79" s="18"/>
    </row>
    <row r="80" spans="1:15" s="26" customFormat="1" x14ac:dyDescent="0.2">
      <c r="A80" s="13"/>
      <c r="B80" s="13"/>
      <c r="C80" s="24"/>
      <c r="D80" s="25"/>
      <c r="E80" s="25"/>
      <c r="F80" s="13"/>
      <c r="H80" s="13"/>
      <c r="J80" s="13"/>
      <c r="K80" s="13"/>
      <c r="L80" s="13"/>
      <c r="M80" s="13"/>
      <c r="N80" s="25"/>
      <c r="O80" s="18"/>
    </row>
    <row r="81" spans="1:15" s="26" customFormat="1" x14ac:dyDescent="0.2">
      <c r="A81" s="13"/>
      <c r="B81" s="13"/>
      <c r="C81" s="24"/>
      <c r="D81" s="25"/>
      <c r="E81" s="25"/>
      <c r="F81" s="13"/>
      <c r="H81" s="13"/>
      <c r="J81" s="13"/>
      <c r="K81" s="13"/>
      <c r="L81" s="13"/>
      <c r="M81" s="13"/>
      <c r="N81" s="25"/>
      <c r="O81" s="18"/>
    </row>
    <row r="82" spans="1:15" s="26" customFormat="1" x14ac:dyDescent="0.2">
      <c r="A82" s="13"/>
      <c r="B82" s="13"/>
      <c r="C82" s="24"/>
      <c r="D82" s="25"/>
      <c r="E82" s="25"/>
      <c r="F82" s="13"/>
      <c r="H82" s="13"/>
      <c r="J82" s="13"/>
      <c r="K82" s="13"/>
      <c r="L82" s="13"/>
      <c r="M82" s="13"/>
      <c r="N82" s="25"/>
      <c r="O82" s="18"/>
    </row>
    <row r="83" spans="1:15" s="26" customFormat="1" x14ac:dyDescent="0.2">
      <c r="A83" s="13"/>
      <c r="B83" s="13"/>
      <c r="C83" s="24"/>
      <c r="D83" s="25"/>
      <c r="E83" s="25"/>
      <c r="F83" s="13"/>
      <c r="H83" s="13"/>
      <c r="J83" s="13"/>
      <c r="K83" s="13"/>
      <c r="L83" s="13"/>
      <c r="M83" s="13"/>
      <c r="N83" s="25"/>
      <c r="O83" s="18"/>
    </row>
    <row r="84" spans="1:15" s="26" customFormat="1" x14ac:dyDescent="0.2">
      <c r="A84" s="13"/>
      <c r="B84" s="13"/>
      <c r="C84" s="24"/>
      <c r="D84" s="25"/>
      <c r="E84" s="25"/>
      <c r="F84" s="13"/>
      <c r="H84" s="13"/>
      <c r="J84" s="13"/>
      <c r="K84" s="13"/>
      <c r="L84" s="13"/>
      <c r="M84" s="13"/>
      <c r="N84" s="25"/>
      <c r="O84" s="18"/>
    </row>
    <row r="85" spans="1:15" s="26" customFormat="1" x14ac:dyDescent="0.2">
      <c r="A85" s="13"/>
      <c r="B85" s="13"/>
      <c r="C85" s="24"/>
      <c r="D85" s="25"/>
      <c r="E85" s="25"/>
      <c r="F85" s="13"/>
      <c r="H85" s="13"/>
      <c r="J85" s="13"/>
      <c r="K85" s="13"/>
      <c r="L85" s="13"/>
      <c r="M85" s="13"/>
      <c r="N85" s="25"/>
      <c r="O85" s="18"/>
    </row>
    <row r="86" spans="1:15" s="26" customFormat="1" x14ac:dyDescent="0.2">
      <c r="A86" s="13"/>
      <c r="B86" s="13"/>
      <c r="C86" s="24"/>
      <c r="D86" s="25"/>
      <c r="E86" s="25"/>
      <c r="F86" s="13"/>
      <c r="H86" s="13"/>
      <c r="J86" s="13"/>
      <c r="K86" s="13"/>
      <c r="L86" s="13"/>
      <c r="M86" s="13"/>
      <c r="N86" s="25"/>
      <c r="O86" s="18"/>
    </row>
    <row r="87" spans="1:15" s="26" customFormat="1" x14ac:dyDescent="0.2">
      <c r="A87" s="13"/>
      <c r="B87" s="13"/>
      <c r="C87" s="24"/>
      <c r="D87" s="25"/>
      <c r="E87" s="25"/>
      <c r="F87" s="13"/>
      <c r="H87" s="13"/>
      <c r="J87" s="13"/>
      <c r="K87" s="13"/>
      <c r="L87" s="13"/>
      <c r="M87" s="13"/>
      <c r="N87" s="25"/>
      <c r="O87" s="18"/>
    </row>
    <row r="88" spans="1:15" s="26" customFormat="1" x14ac:dyDescent="0.2">
      <c r="A88" s="13"/>
      <c r="B88" s="13"/>
      <c r="C88" s="24"/>
      <c r="D88" s="25"/>
      <c r="E88" s="25"/>
      <c r="F88" s="13"/>
      <c r="H88" s="13"/>
      <c r="J88" s="13"/>
      <c r="K88" s="13"/>
      <c r="L88" s="13"/>
      <c r="M88" s="13"/>
      <c r="N88" s="25"/>
      <c r="O88" s="18"/>
    </row>
    <row r="89" spans="1:15" s="26" customFormat="1" x14ac:dyDescent="0.2">
      <c r="A89" s="13"/>
      <c r="B89" s="13"/>
      <c r="C89" s="24"/>
      <c r="D89" s="25"/>
      <c r="E89" s="25"/>
      <c r="F89" s="13"/>
      <c r="H89" s="13"/>
      <c r="J89" s="13"/>
      <c r="K89" s="13"/>
      <c r="L89" s="13"/>
      <c r="M89" s="13"/>
      <c r="N89" s="25"/>
      <c r="O89" s="18"/>
    </row>
    <row r="90" spans="1:15" s="26" customFormat="1" x14ac:dyDescent="0.2">
      <c r="A90" s="13"/>
      <c r="B90" s="13"/>
      <c r="C90" s="24"/>
      <c r="D90" s="25"/>
      <c r="E90" s="25"/>
      <c r="F90" s="13"/>
      <c r="H90" s="13"/>
      <c r="J90" s="13"/>
      <c r="K90" s="13"/>
      <c r="L90" s="13"/>
      <c r="M90" s="13"/>
      <c r="N90" s="25"/>
      <c r="O90" s="18"/>
    </row>
    <row r="91" spans="1:15" s="26" customFormat="1" x14ac:dyDescent="0.2">
      <c r="A91" s="13"/>
      <c r="B91" s="13"/>
      <c r="C91" s="24"/>
      <c r="D91" s="25"/>
      <c r="E91" s="25"/>
      <c r="F91" s="13"/>
      <c r="H91" s="13"/>
      <c r="J91" s="13"/>
      <c r="K91" s="13"/>
      <c r="L91" s="13"/>
      <c r="M91" s="13"/>
      <c r="N91" s="25"/>
      <c r="O91" s="18"/>
    </row>
    <row r="92" spans="1:15" s="26" customFormat="1" x14ac:dyDescent="0.2">
      <c r="A92" s="13"/>
      <c r="B92" s="13"/>
      <c r="C92" s="24"/>
      <c r="D92" s="25"/>
      <c r="E92" s="25"/>
      <c r="F92" s="13"/>
      <c r="H92" s="13"/>
      <c r="J92" s="13"/>
      <c r="K92" s="13"/>
      <c r="L92" s="13"/>
      <c r="M92" s="13"/>
      <c r="N92" s="25"/>
      <c r="O92" s="18"/>
    </row>
    <row r="93" spans="1:15" s="26" customFormat="1" x14ac:dyDescent="0.2">
      <c r="A93" s="13"/>
      <c r="B93" s="13"/>
      <c r="C93" s="24"/>
      <c r="D93" s="25"/>
      <c r="E93" s="25"/>
      <c r="F93" s="13"/>
      <c r="H93" s="13"/>
      <c r="J93" s="13"/>
      <c r="K93" s="13"/>
      <c r="L93" s="13"/>
      <c r="M93" s="13"/>
      <c r="N93" s="25"/>
      <c r="O93" s="18"/>
    </row>
    <row r="94" spans="1:15" s="26" customFormat="1" x14ac:dyDescent="0.2">
      <c r="A94" s="13"/>
      <c r="B94" s="13"/>
      <c r="C94" s="24"/>
      <c r="D94" s="25"/>
      <c r="E94" s="25"/>
      <c r="F94" s="13"/>
      <c r="H94" s="13"/>
      <c r="J94" s="13"/>
      <c r="K94" s="13"/>
      <c r="L94" s="13"/>
      <c r="M94" s="13"/>
      <c r="N94" s="25"/>
      <c r="O94" s="18"/>
    </row>
    <row r="95" spans="1:15" s="26" customFormat="1" x14ac:dyDescent="0.2">
      <c r="A95" s="13"/>
      <c r="B95" s="13"/>
      <c r="C95" s="24"/>
      <c r="D95" s="25"/>
      <c r="E95" s="25"/>
      <c r="F95" s="13"/>
      <c r="H95" s="13"/>
      <c r="J95" s="13"/>
      <c r="K95" s="13"/>
      <c r="L95" s="13"/>
      <c r="M95" s="13"/>
      <c r="N95" s="25"/>
      <c r="O95" s="18"/>
    </row>
    <row r="96" spans="1:15" s="26" customFormat="1" x14ac:dyDescent="0.2">
      <c r="A96" s="13"/>
      <c r="B96" s="13"/>
      <c r="C96" s="24"/>
      <c r="D96" s="25"/>
      <c r="E96" s="25"/>
      <c r="F96" s="13"/>
      <c r="H96" s="13"/>
      <c r="J96" s="13"/>
      <c r="K96" s="13"/>
      <c r="L96" s="13"/>
      <c r="M96" s="13"/>
      <c r="N96" s="25"/>
      <c r="O96" s="18"/>
    </row>
    <row r="97" spans="1:15" s="26" customFormat="1" x14ac:dyDescent="0.2">
      <c r="A97" s="13"/>
      <c r="B97" s="13"/>
      <c r="C97" s="24"/>
      <c r="D97" s="25"/>
      <c r="E97" s="25"/>
      <c r="F97" s="13"/>
      <c r="H97" s="13"/>
      <c r="J97" s="13"/>
      <c r="K97" s="13"/>
      <c r="L97" s="13"/>
      <c r="M97" s="13"/>
      <c r="N97" s="25"/>
      <c r="O97" s="18"/>
    </row>
    <row r="98" spans="1:15" s="26" customFormat="1" x14ac:dyDescent="0.2">
      <c r="A98" s="13"/>
      <c r="B98" s="13"/>
      <c r="C98" s="24"/>
      <c r="D98" s="25"/>
      <c r="E98" s="25"/>
      <c r="F98" s="13"/>
      <c r="H98" s="13"/>
      <c r="J98" s="13"/>
      <c r="K98" s="13"/>
      <c r="L98" s="13"/>
      <c r="M98" s="13"/>
      <c r="N98" s="25"/>
      <c r="O98" s="18"/>
    </row>
    <row r="99" spans="1:15" s="26" customFormat="1" x14ac:dyDescent="0.2">
      <c r="A99" s="13"/>
      <c r="B99" s="13"/>
      <c r="C99" s="24"/>
      <c r="D99" s="25"/>
      <c r="E99" s="25"/>
      <c r="F99" s="13"/>
      <c r="H99" s="13"/>
      <c r="J99" s="13"/>
      <c r="K99" s="13"/>
      <c r="L99" s="13"/>
      <c r="M99" s="13"/>
      <c r="N99" s="25"/>
      <c r="O99" s="18"/>
    </row>
    <row r="100" spans="1:15" s="26" customFormat="1" x14ac:dyDescent="0.2">
      <c r="A100" s="13"/>
      <c r="B100" s="13"/>
      <c r="C100" s="24"/>
      <c r="D100" s="25"/>
      <c r="E100" s="25"/>
      <c r="F100" s="13"/>
      <c r="H100" s="13"/>
      <c r="J100" s="13"/>
      <c r="K100" s="13"/>
      <c r="L100" s="13"/>
      <c r="M100" s="13"/>
      <c r="N100" s="25"/>
      <c r="O100" s="18"/>
    </row>
    <row r="101" spans="1:15" s="26" customFormat="1" x14ac:dyDescent="0.2">
      <c r="A101" s="13"/>
      <c r="B101" s="13"/>
      <c r="C101" s="24"/>
      <c r="D101" s="25"/>
      <c r="E101" s="25"/>
      <c r="F101" s="13"/>
      <c r="H101" s="13"/>
      <c r="J101" s="13"/>
      <c r="K101" s="13"/>
      <c r="L101" s="13"/>
      <c r="M101" s="13"/>
      <c r="N101" s="25"/>
      <c r="O101" s="18"/>
    </row>
    <row r="102" spans="1:15" s="26" customFormat="1" x14ac:dyDescent="0.2">
      <c r="A102" s="13"/>
      <c r="B102" s="13"/>
      <c r="C102" s="24"/>
      <c r="D102" s="25"/>
      <c r="E102" s="25"/>
      <c r="F102" s="13"/>
      <c r="H102" s="13"/>
      <c r="J102" s="13"/>
      <c r="K102" s="13"/>
      <c r="L102" s="13"/>
      <c r="M102" s="13"/>
      <c r="N102" s="25"/>
      <c r="O102" s="18"/>
    </row>
    <row r="103" spans="1:15" s="26" customFormat="1" x14ac:dyDescent="0.2">
      <c r="A103" s="13"/>
      <c r="B103" s="13"/>
      <c r="C103" s="24"/>
      <c r="D103" s="25"/>
      <c r="E103" s="25"/>
      <c r="F103" s="13"/>
      <c r="H103" s="13"/>
      <c r="J103" s="13"/>
      <c r="K103" s="13"/>
      <c r="L103" s="13"/>
      <c r="M103" s="13"/>
      <c r="N103" s="25"/>
      <c r="O103" s="18"/>
    </row>
    <row r="104" spans="1:15" s="26" customFormat="1" x14ac:dyDescent="0.2">
      <c r="A104" s="13"/>
      <c r="B104" s="13"/>
      <c r="C104" s="24"/>
      <c r="D104" s="25"/>
      <c r="E104" s="25"/>
      <c r="F104" s="13"/>
      <c r="H104" s="13"/>
      <c r="J104" s="13"/>
      <c r="K104" s="13"/>
      <c r="L104" s="13"/>
      <c r="M104" s="13"/>
      <c r="N104" s="25"/>
      <c r="O104" s="18"/>
    </row>
    <row r="105" spans="1:15" s="26" customFormat="1" x14ac:dyDescent="0.2">
      <c r="A105" s="13"/>
      <c r="B105" s="13"/>
      <c r="C105" s="24"/>
      <c r="D105" s="25"/>
      <c r="E105" s="25"/>
      <c r="F105" s="13"/>
      <c r="H105" s="13"/>
      <c r="J105" s="13"/>
      <c r="K105" s="13"/>
      <c r="L105" s="13"/>
      <c r="M105" s="13"/>
      <c r="N105" s="25"/>
      <c r="O105" s="18"/>
    </row>
    <row r="106" spans="1:15" s="26" customFormat="1" x14ac:dyDescent="0.2">
      <c r="A106" s="13"/>
      <c r="B106" s="13"/>
      <c r="C106" s="24"/>
      <c r="D106" s="25"/>
      <c r="E106" s="25"/>
      <c r="F106" s="13"/>
      <c r="H106" s="13"/>
      <c r="J106" s="13"/>
      <c r="K106" s="13"/>
      <c r="L106" s="13"/>
      <c r="M106" s="13"/>
      <c r="N106" s="25"/>
      <c r="O106" s="18"/>
    </row>
    <row r="107" spans="1:15" s="26" customFormat="1" x14ac:dyDescent="0.2">
      <c r="A107" s="13"/>
      <c r="B107" s="13"/>
      <c r="C107" s="24"/>
      <c r="D107" s="25"/>
      <c r="E107" s="25"/>
      <c r="F107" s="13"/>
      <c r="H107" s="13"/>
      <c r="J107" s="13"/>
      <c r="K107" s="13"/>
      <c r="L107" s="13"/>
      <c r="M107" s="13"/>
      <c r="N107" s="25"/>
      <c r="O107" s="18"/>
    </row>
    <row r="108" spans="1:15" s="26" customFormat="1" x14ac:dyDescent="0.2">
      <c r="A108" s="13"/>
      <c r="B108" s="13"/>
      <c r="C108" s="24"/>
      <c r="D108" s="25"/>
      <c r="E108" s="25"/>
      <c r="F108" s="13"/>
      <c r="H108" s="13"/>
      <c r="J108" s="13"/>
      <c r="K108" s="13"/>
      <c r="L108" s="13"/>
      <c r="M108" s="13"/>
      <c r="N108" s="25"/>
      <c r="O108" s="18"/>
    </row>
    <row r="109" spans="1:15" s="26" customFormat="1" x14ac:dyDescent="0.2">
      <c r="A109" s="13"/>
      <c r="B109" s="13"/>
      <c r="C109" s="24"/>
      <c r="D109" s="25"/>
      <c r="E109" s="25"/>
      <c r="F109" s="13"/>
      <c r="H109" s="13"/>
      <c r="J109" s="13"/>
      <c r="K109" s="13"/>
      <c r="L109" s="13"/>
      <c r="M109" s="13"/>
      <c r="N109" s="25"/>
      <c r="O109" s="18"/>
    </row>
    <row r="110" spans="1:15" s="26" customFormat="1" x14ac:dyDescent="0.2">
      <c r="A110" s="13"/>
      <c r="B110" s="13"/>
      <c r="C110" s="24"/>
      <c r="D110" s="25"/>
      <c r="E110" s="25"/>
      <c r="F110" s="13"/>
      <c r="H110" s="13"/>
      <c r="J110" s="13"/>
      <c r="K110" s="13"/>
      <c r="L110" s="13"/>
      <c r="M110" s="13"/>
      <c r="N110" s="25"/>
      <c r="O110" s="18"/>
    </row>
    <row r="111" spans="1:15" s="26" customFormat="1" x14ac:dyDescent="0.2">
      <c r="A111" s="13"/>
      <c r="B111" s="13"/>
      <c r="C111" s="24"/>
      <c r="D111" s="25"/>
      <c r="E111" s="25"/>
      <c r="F111" s="13"/>
      <c r="H111" s="13"/>
      <c r="J111" s="13"/>
      <c r="K111" s="13"/>
      <c r="L111" s="13"/>
      <c r="M111" s="13"/>
      <c r="N111" s="25"/>
      <c r="O111" s="18"/>
    </row>
    <row r="112" spans="1:15" s="26" customFormat="1" x14ac:dyDescent="0.2">
      <c r="A112" s="13"/>
      <c r="B112" s="13"/>
      <c r="C112" s="24"/>
      <c r="D112" s="25"/>
      <c r="E112" s="25"/>
      <c r="F112" s="13"/>
      <c r="H112" s="13"/>
      <c r="J112" s="13"/>
      <c r="K112" s="13"/>
      <c r="L112" s="13"/>
      <c r="M112" s="13"/>
      <c r="N112" s="25"/>
      <c r="O112" s="18"/>
    </row>
    <row r="113" spans="1:15" s="26" customFormat="1" x14ac:dyDescent="0.2">
      <c r="A113" s="13"/>
      <c r="B113" s="13"/>
      <c r="C113" s="24"/>
      <c r="D113" s="25"/>
      <c r="E113" s="25"/>
      <c r="F113" s="13"/>
      <c r="H113" s="13"/>
      <c r="J113" s="13"/>
      <c r="K113" s="13"/>
      <c r="L113" s="13"/>
      <c r="M113" s="13"/>
      <c r="N113" s="25"/>
      <c r="O113" s="18"/>
    </row>
    <row r="114" spans="1:15" s="26" customFormat="1" x14ac:dyDescent="0.2">
      <c r="A114" s="13"/>
      <c r="B114" s="13"/>
      <c r="C114" s="24"/>
      <c r="D114" s="25"/>
      <c r="E114" s="25"/>
      <c r="F114" s="13"/>
      <c r="H114" s="13"/>
      <c r="J114" s="13"/>
      <c r="K114" s="13"/>
      <c r="L114" s="13"/>
      <c r="M114" s="13"/>
      <c r="N114" s="25"/>
      <c r="O114" s="18"/>
    </row>
    <row r="115" spans="1:15" s="26" customFormat="1" x14ac:dyDescent="0.2">
      <c r="A115" s="13"/>
      <c r="B115" s="13"/>
      <c r="C115" s="24"/>
      <c r="D115" s="25"/>
      <c r="E115" s="25"/>
      <c r="F115" s="13"/>
      <c r="H115" s="13"/>
      <c r="J115" s="13"/>
      <c r="K115" s="13"/>
      <c r="L115" s="13"/>
      <c r="M115" s="13"/>
      <c r="N115" s="25"/>
      <c r="O115" s="18"/>
    </row>
    <row r="116" spans="1:15" s="26" customFormat="1" x14ac:dyDescent="0.2">
      <c r="A116" s="13"/>
      <c r="B116" s="13"/>
      <c r="C116" s="24"/>
      <c r="D116" s="25"/>
      <c r="E116" s="25"/>
      <c r="F116" s="13"/>
      <c r="H116" s="13"/>
      <c r="J116" s="13"/>
      <c r="K116" s="13"/>
      <c r="L116" s="13"/>
      <c r="M116" s="13"/>
      <c r="N116" s="25"/>
      <c r="O116" s="18"/>
    </row>
    <row r="117" spans="1:15" s="26" customFormat="1" x14ac:dyDescent="0.2">
      <c r="A117" s="13"/>
      <c r="B117" s="13"/>
      <c r="C117" s="24"/>
      <c r="D117" s="25"/>
      <c r="E117" s="25"/>
      <c r="F117" s="13"/>
      <c r="H117" s="13"/>
      <c r="J117" s="13"/>
      <c r="K117" s="13"/>
      <c r="L117" s="13"/>
      <c r="M117" s="13"/>
      <c r="N117" s="25"/>
      <c r="O117" s="18"/>
    </row>
    <row r="118" spans="1:15" s="26" customFormat="1" x14ac:dyDescent="0.2">
      <c r="A118" s="13"/>
      <c r="B118" s="13"/>
      <c r="C118" s="24"/>
      <c r="D118" s="25"/>
      <c r="E118" s="25"/>
      <c r="F118" s="13"/>
      <c r="H118" s="13"/>
      <c r="J118" s="13"/>
      <c r="K118" s="13"/>
      <c r="L118" s="13"/>
      <c r="M118" s="13"/>
      <c r="N118" s="25"/>
      <c r="O118" s="18"/>
    </row>
    <row r="119" spans="1:15" s="26" customFormat="1" x14ac:dyDescent="0.2">
      <c r="A119" s="13"/>
      <c r="B119" s="13"/>
      <c r="C119" s="24"/>
      <c r="D119" s="25"/>
      <c r="E119" s="25"/>
      <c r="F119" s="13"/>
      <c r="H119" s="13"/>
      <c r="J119" s="13"/>
      <c r="K119" s="13"/>
      <c r="L119" s="13"/>
      <c r="M119" s="13"/>
      <c r="N119" s="25"/>
      <c r="O119" s="18"/>
    </row>
    <row r="120" spans="1:15" s="26" customFormat="1" x14ac:dyDescent="0.2">
      <c r="A120" s="13"/>
      <c r="B120" s="13"/>
      <c r="C120" s="24"/>
      <c r="D120" s="25"/>
      <c r="E120" s="25"/>
      <c r="F120" s="13"/>
      <c r="H120" s="13"/>
      <c r="J120" s="13"/>
      <c r="K120" s="13"/>
      <c r="L120" s="13"/>
      <c r="M120" s="13"/>
      <c r="N120" s="25"/>
      <c r="O120" s="18"/>
    </row>
    <row r="121" spans="1:15" s="26" customFormat="1" x14ac:dyDescent="0.2">
      <c r="A121" s="13"/>
      <c r="B121" s="13"/>
      <c r="C121" s="24"/>
      <c r="D121" s="25"/>
      <c r="E121" s="25"/>
      <c r="F121" s="13"/>
      <c r="H121" s="13"/>
      <c r="J121" s="13"/>
      <c r="K121" s="13"/>
      <c r="L121" s="13"/>
      <c r="M121" s="13"/>
      <c r="N121" s="25"/>
      <c r="O121" s="18"/>
    </row>
    <row r="122" spans="1:15" s="26" customFormat="1" x14ac:dyDescent="0.2">
      <c r="A122" s="13"/>
      <c r="B122" s="13"/>
      <c r="C122" s="24"/>
      <c r="D122" s="25"/>
      <c r="E122" s="25"/>
      <c r="F122" s="13"/>
      <c r="H122" s="13"/>
      <c r="J122" s="13"/>
      <c r="K122" s="13"/>
      <c r="L122" s="13"/>
      <c r="M122" s="13"/>
      <c r="N122" s="25"/>
      <c r="O122" s="18"/>
    </row>
    <row r="123" spans="1:15" s="26" customFormat="1" x14ac:dyDescent="0.2">
      <c r="A123" s="13"/>
      <c r="B123" s="13"/>
      <c r="C123" s="24"/>
      <c r="D123" s="25"/>
      <c r="E123" s="25"/>
      <c r="F123" s="13"/>
      <c r="H123" s="13"/>
      <c r="J123" s="13"/>
      <c r="K123" s="13"/>
      <c r="L123" s="13"/>
      <c r="M123" s="13"/>
      <c r="N123" s="25"/>
      <c r="O123" s="18"/>
    </row>
    <row r="124" spans="1:15" s="26" customFormat="1" x14ac:dyDescent="0.2">
      <c r="A124" s="13"/>
      <c r="B124" s="13"/>
      <c r="C124" s="24"/>
      <c r="D124" s="25"/>
      <c r="E124" s="25"/>
      <c r="F124" s="13"/>
      <c r="H124" s="13"/>
      <c r="J124" s="13"/>
      <c r="K124" s="13"/>
      <c r="L124" s="13"/>
      <c r="M124" s="13"/>
      <c r="N124" s="25"/>
      <c r="O124" s="18"/>
    </row>
  </sheetData>
  <autoFilter ref="A6:O10">
    <sortState ref="A12:P98">
      <sortCondition ref="M11:M98"/>
    </sortState>
  </autoFilter>
  <sortState ref="A12:Q93">
    <sortCondition ref="M12:M93"/>
  </sortState>
  <phoneticPr fontId="1" type="noConversion"/>
  <dataValidations count="3">
    <dataValidation type="list" allowBlank="1" showInputMessage="1" showErrorMessage="1" sqref="F7:F65446">
      <formula1>likelihood</formula1>
    </dataValidation>
    <dataValidation type="list" allowBlank="1" showInputMessage="1" showErrorMessage="1" sqref="H7:H65446">
      <formula1>impact</formula1>
    </dataValidation>
    <dataValidation type="list" allowBlank="1" showInputMessage="1" showErrorMessage="1" sqref="N7:N65446">
      <formula1>owner</formula1>
    </dataValidation>
  </dataValidations>
  <pageMargins left="0.74803149606299213" right="0.74803149606299213" top="0.98425196850393704" bottom="0.98425196850393704" header="0.51181102362204722" footer="0.51181102362204722"/>
  <pageSetup paperSize="9" scale="44" orientation="landscape" r:id="rId1"/>
  <headerFooter alignWithMargins="0">
    <oddHeader>&amp;RAppendix 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G2" sqref="G2"/>
    </sheetView>
  </sheetViews>
  <sheetFormatPr defaultRowHeight="12.75" x14ac:dyDescent="0.2"/>
  <cols>
    <col min="1" max="6" width="10.85546875" customWidth="1"/>
  </cols>
  <sheetData>
    <row r="1" spans="1:6" x14ac:dyDescent="0.2">
      <c r="A1" s="35" t="s">
        <v>4</v>
      </c>
      <c r="B1" s="36"/>
      <c r="C1" s="35" t="s">
        <v>5</v>
      </c>
      <c r="D1" s="37"/>
      <c r="E1" s="35" t="s">
        <v>12</v>
      </c>
      <c r="F1" s="37"/>
    </row>
    <row r="2" spans="1:6" x14ac:dyDescent="0.2">
      <c r="A2" s="1" t="s">
        <v>17</v>
      </c>
      <c r="B2" s="7" t="s">
        <v>18</v>
      </c>
      <c r="C2" s="1" t="s">
        <v>17</v>
      </c>
      <c r="D2" s="2" t="s">
        <v>18</v>
      </c>
      <c r="E2" s="1" t="s">
        <v>17</v>
      </c>
      <c r="F2" s="2" t="s">
        <v>18</v>
      </c>
    </row>
    <row r="3" spans="1:6" x14ac:dyDescent="0.2">
      <c r="A3" s="3" t="s">
        <v>7</v>
      </c>
      <c r="B3" s="8">
        <v>4</v>
      </c>
      <c r="C3" s="3" t="s">
        <v>7</v>
      </c>
      <c r="D3" s="4">
        <v>4</v>
      </c>
      <c r="E3" s="3" t="s">
        <v>13</v>
      </c>
      <c r="F3" s="4">
        <v>-4</v>
      </c>
    </row>
    <row r="4" spans="1:6" x14ac:dyDescent="0.2">
      <c r="A4" s="3" t="s">
        <v>8</v>
      </c>
      <c r="B4" s="8">
        <v>3</v>
      </c>
      <c r="C4" s="3" t="s">
        <v>8</v>
      </c>
      <c r="D4" s="4">
        <v>3</v>
      </c>
      <c r="E4" s="3" t="s">
        <v>14</v>
      </c>
      <c r="F4" s="4">
        <v>-3</v>
      </c>
    </row>
    <row r="5" spans="1:6" x14ac:dyDescent="0.2">
      <c r="A5" s="3" t="s">
        <v>0</v>
      </c>
      <c r="B5" s="8">
        <v>0</v>
      </c>
      <c r="C5" s="3" t="s">
        <v>0</v>
      </c>
      <c r="D5" s="4">
        <v>0</v>
      </c>
      <c r="E5" s="3" t="s">
        <v>15</v>
      </c>
      <c r="F5" s="4">
        <v>-2</v>
      </c>
    </row>
    <row r="6" spans="1:6" x14ac:dyDescent="0.2">
      <c r="A6" s="3" t="s">
        <v>9</v>
      </c>
      <c r="B6" s="8">
        <v>2</v>
      </c>
      <c r="C6" s="3" t="s">
        <v>11</v>
      </c>
      <c r="D6" s="4">
        <v>2</v>
      </c>
      <c r="E6" s="3" t="s">
        <v>16</v>
      </c>
      <c r="F6" s="4">
        <v>-1</v>
      </c>
    </row>
    <row r="7" spans="1:6" ht="13.5" thickBot="1" x14ac:dyDescent="0.25">
      <c r="A7" s="5" t="s">
        <v>10</v>
      </c>
      <c r="B7" s="9">
        <v>1</v>
      </c>
      <c r="C7" s="5" t="s">
        <v>10</v>
      </c>
      <c r="D7" s="6">
        <v>1</v>
      </c>
      <c r="E7" s="5" t="s">
        <v>19</v>
      </c>
      <c r="F7" s="6">
        <v>0</v>
      </c>
    </row>
  </sheetData>
  <mergeCells count="3">
    <mergeCell ref="A1:B1"/>
    <mergeCell ref="C1:D1"/>
    <mergeCell ref="E1:F1"/>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Register (Print)</vt:lpstr>
      <vt:lpstr>Definitions</vt:lpstr>
      <vt:lpstr>Sheet1</vt:lpstr>
      <vt:lpstr>controls</vt:lpstr>
      <vt:lpstr>contscore</vt:lpstr>
      <vt:lpstr>impact</vt:lpstr>
      <vt:lpstr>impscore</vt:lpstr>
      <vt:lpstr>likelihood</vt:lpstr>
      <vt:lpstr>likescore</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Stephen Betts</cp:lastModifiedBy>
  <cp:lastPrinted>2017-01-11T09:23:37Z</cp:lastPrinted>
  <dcterms:created xsi:type="dcterms:W3CDTF">2009-11-07T16:33:33Z</dcterms:created>
  <dcterms:modified xsi:type="dcterms:W3CDTF">2017-01-11T09:24:09Z</dcterms:modified>
</cp:coreProperties>
</file>